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944"/>
  </bookViews>
  <sheets>
    <sheet name="Da compilare" sheetId="1" r:id="rId1"/>
    <sheet name="Non toccare !" sheetId="2" state="hidden" r:id="rId2"/>
    <sheet name="Foglio1" sheetId="3" r:id="rId3"/>
  </sheets>
  <definedNames>
    <definedName name="_xlnm.Print_Area" localSheetId="0">'Da compilare'!$A$1:$H$364</definedName>
    <definedName name="SI_NO">'Da compilare'!$B$342</definedName>
  </definedName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AN3" i="2" l="1"/>
  <c r="T3" i="2"/>
  <c r="IZ3" i="2" l="1"/>
  <c r="H26" i="1" l="1"/>
  <c r="G290" i="1" l="1"/>
  <c r="B56" i="1" l="1"/>
  <c r="AAK3" i="2" l="1"/>
  <c r="H31" i="1"/>
  <c r="AAR3" i="2" s="1"/>
  <c r="H32" i="1"/>
  <c r="AAS3" i="2" s="1"/>
  <c r="XL3" i="2" l="1"/>
  <c r="XM3" i="2"/>
  <c r="XN3" i="2"/>
  <c r="XO3" i="2"/>
  <c r="XP3" i="2"/>
  <c r="XK3" i="2"/>
  <c r="XF3" i="2"/>
  <c r="XG3" i="2"/>
  <c r="XH3" i="2"/>
  <c r="XI3" i="2"/>
  <c r="XJ3" i="2"/>
  <c r="XE3" i="2"/>
  <c r="WZ3" i="2"/>
  <c r="XA3" i="2"/>
  <c r="XB3" i="2"/>
  <c r="XC3" i="2"/>
  <c r="XD3" i="2"/>
  <c r="WY3" i="2"/>
  <c r="WT3" i="2"/>
  <c r="WU3" i="2"/>
  <c r="WV3" i="2"/>
  <c r="WW3" i="2"/>
  <c r="WX3" i="2"/>
  <c r="WS3" i="2"/>
  <c r="WN3" i="2"/>
  <c r="WO3" i="2"/>
  <c r="WP3" i="2"/>
  <c r="WQ3" i="2"/>
  <c r="WR3" i="2"/>
  <c r="WM3" i="2"/>
  <c r="WH3" i="2"/>
  <c r="WI3" i="2"/>
  <c r="WJ3" i="2"/>
  <c r="WK3" i="2"/>
  <c r="WL3" i="2"/>
  <c r="WG3" i="2"/>
  <c r="WB3" i="2"/>
  <c r="WC3" i="2"/>
  <c r="WD3" i="2"/>
  <c r="WE3" i="2"/>
  <c r="WF3" i="2"/>
  <c r="WA3" i="2"/>
  <c r="VV3" i="2"/>
  <c r="VW3" i="2"/>
  <c r="VX3" i="2"/>
  <c r="VY3" i="2"/>
  <c r="VZ3" i="2"/>
  <c r="VU3" i="2"/>
  <c r="VP3" i="2"/>
  <c r="VQ3" i="2"/>
  <c r="VR3" i="2"/>
  <c r="VS3" i="2"/>
  <c r="VT3" i="2"/>
  <c r="VO3" i="2"/>
  <c r="VJ3" i="2"/>
  <c r="VK3" i="2"/>
  <c r="VL3" i="2"/>
  <c r="VM3" i="2"/>
  <c r="VN3" i="2"/>
  <c r="VI3" i="2"/>
  <c r="VD3" i="2"/>
  <c r="VE3" i="2"/>
  <c r="VF3" i="2"/>
  <c r="VG3" i="2"/>
  <c r="VH3" i="2"/>
  <c r="VC3" i="2"/>
  <c r="UX3" i="2"/>
  <c r="UY3" i="2"/>
  <c r="UZ3" i="2"/>
  <c r="VA3" i="2"/>
  <c r="VB3" i="2"/>
  <c r="UW3" i="2"/>
  <c r="UR3" i="2"/>
  <c r="US3" i="2"/>
  <c r="UT3" i="2"/>
  <c r="UU3" i="2"/>
  <c r="UV3" i="2"/>
  <c r="UQ3" i="2"/>
  <c r="UL3" i="2"/>
  <c r="UM3" i="2"/>
  <c r="UN3" i="2"/>
  <c r="UO3" i="2"/>
  <c r="UP3" i="2"/>
  <c r="UK3" i="2"/>
  <c r="UF3" i="2"/>
  <c r="UG3" i="2"/>
  <c r="UH3" i="2"/>
  <c r="UI3" i="2"/>
  <c r="UJ3" i="2"/>
  <c r="UE3" i="2"/>
  <c r="TZ3" i="2"/>
  <c r="UA3" i="2"/>
  <c r="UB3" i="2"/>
  <c r="UC3" i="2"/>
  <c r="UD3" i="2"/>
  <c r="TY3" i="2"/>
  <c r="TT3" i="2"/>
  <c r="TU3" i="2"/>
  <c r="TV3" i="2"/>
  <c r="TW3" i="2"/>
  <c r="TX3" i="2"/>
  <c r="TS3" i="2"/>
  <c r="TN3" i="2"/>
  <c r="TO3" i="2"/>
  <c r="TP3" i="2"/>
  <c r="TQ3" i="2"/>
  <c r="TR3" i="2"/>
  <c r="TM3" i="2"/>
  <c r="TH3" i="2"/>
  <c r="TI3" i="2"/>
  <c r="TJ3" i="2"/>
  <c r="TK3" i="2"/>
  <c r="TL3" i="2"/>
  <c r="TG3" i="2"/>
  <c r="TB3" i="2"/>
  <c r="TC3" i="2"/>
  <c r="TD3" i="2"/>
  <c r="TE3" i="2"/>
  <c r="TF3" i="2"/>
  <c r="TA3" i="2"/>
  <c r="SJ3" i="2"/>
  <c r="SK3" i="2"/>
  <c r="SL3" i="2"/>
  <c r="SM3" i="2"/>
  <c r="SN3" i="2"/>
  <c r="SI3" i="2"/>
  <c r="SD3" i="2"/>
  <c r="SE3" i="2"/>
  <c r="SF3" i="2"/>
  <c r="SG3" i="2"/>
  <c r="SH3" i="2"/>
  <c r="SC3" i="2"/>
  <c r="RX3" i="2"/>
  <c r="RY3" i="2"/>
  <c r="RZ3" i="2"/>
  <c r="SA3" i="2"/>
  <c r="SB3" i="2"/>
  <c r="RW3" i="2"/>
  <c r="RR3" i="2"/>
  <c r="RS3" i="2"/>
  <c r="RT3" i="2"/>
  <c r="RU3" i="2"/>
  <c r="RV3" i="2"/>
  <c r="RQ3" i="2"/>
  <c r="RL3" i="2"/>
  <c r="RM3" i="2"/>
  <c r="RN3" i="2"/>
  <c r="RO3" i="2"/>
  <c r="RP3" i="2"/>
  <c r="RK3" i="2"/>
  <c r="RF3" i="2"/>
  <c r="RG3" i="2"/>
  <c r="RH3" i="2"/>
  <c r="RI3" i="2"/>
  <c r="RJ3" i="2"/>
  <c r="RE3" i="2"/>
  <c r="QZ3" i="2"/>
  <c r="RA3" i="2"/>
  <c r="RB3" i="2"/>
  <c r="RC3" i="2"/>
  <c r="RD3" i="2"/>
  <c r="QY3" i="2"/>
  <c r="QT3" i="2"/>
  <c r="QU3" i="2"/>
  <c r="QV3" i="2"/>
  <c r="QW3" i="2"/>
  <c r="QX3" i="2"/>
  <c r="QS3" i="2"/>
  <c r="QN3" i="2"/>
  <c r="QO3" i="2"/>
  <c r="QP3" i="2"/>
  <c r="QQ3" i="2"/>
  <c r="QR3" i="2"/>
  <c r="QM3" i="2"/>
  <c r="QH3" i="2"/>
  <c r="QI3" i="2"/>
  <c r="QJ3" i="2"/>
  <c r="QK3" i="2"/>
  <c r="QL3" i="2"/>
  <c r="QG3" i="2"/>
  <c r="QB3" i="2"/>
  <c r="QC3" i="2"/>
  <c r="QD3" i="2"/>
  <c r="QE3" i="2"/>
  <c r="QF3" i="2"/>
  <c r="QA3" i="2"/>
  <c r="PV3" i="2"/>
  <c r="PW3" i="2"/>
  <c r="PX3" i="2"/>
  <c r="PY3" i="2"/>
  <c r="PZ3" i="2"/>
  <c r="PU3" i="2"/>
  <c r="PP3" i="2"/>
  <c r="PQ3" i="2"/>
  <c r="PR3" i="2"/>
  <c r="PS3" i="2"/>
  <c r="PT3" i="2"/>
  <c r="PO3" i="2"/>
  <c r="PJ3" i="2"/>
  <c r="PK3" i="2"/>
  <c r="PL3" i="2"/>
  <c r="PM3" i="2"/>
  <c r="PN3" i="2"/>
  <c r="PI3" i="2"/>
  <c r="PD3" i="2"/>
  <c r="PE3" i="2"/>
  <c r="PF3" i="2"/>
  <c r="PG3" i="2"/>
  <c r="PH3" i="2"/>
  <c r="PC3" i="2"/>
  <c r="OX3" i="2"/>
  <c r="OY3" i="2"/>
  <c r="OZ3" i="2"/>
  <c r="PA3" i="2"/>
  <c r="PB3" i="2"/>
  <c r="OW3" i="2"/>
  <c r="OR3" i="2"/>
  <c r="OS3" i="2"/>
  <c r="OT3" i="2"/>
  <c r="OU3" i="2"/>
  <c r="OV3" i="2"/>
  <c r="OQ3" i="2"/>
  <c r="OL3" i="2"/>
  <c r="OM3" i="2"/>
  <c r="ON3" i="2"/>
  <c r="OO3" i="2"/>
  <c r="OP3" i="2"/>
  <c r="OK3" i="2"/>
  <c r="OF3" i="2"/>
  <c r="OG3" i="2"/>
  <c r="OH3" i="2"/>
  <c r="OI3" i="2"/>
  <c r="OJ3" i="2"/>
  <c r="OE3" i="2"/>
  <c r="NZ3" i="2"/>
  <c r="OA3" i="2"/>
  <c r="OB3" i="2"/>
  <c r="OC3" i="2"/>
  <c r="OD3" i="2"/>
  <c r="NY3" i="2"/>
  <c r="NC3" i="2"/>
  <c r="ND3" i="2"/>
  <c r="NE3" i="2"/>
  <c r="NF3" i="2"/>
  <c r="NG3" i="2"/>
  <c r="NB3" i="2"/>
  <c r="MW3" i="2"/>
  <c r="MX3" i="2"/>
  <c r="MY3" i="2"/>
  <c r="MZ3" i="2"/>
  <c r="NA3" i="2"/>
  <c r="MV3" i="2"/>
  <c r="MQ3" i="2"/>
  <c r="MR3" i="2"/>
  <c r="MS3" i="2"/>
  <c r="MT3" i="2"/>
  <c r="MU3" i="2"/>
  <c r="JI3" i="2"/>
  <c r="MP3" i="2"/>
  <c r="MK3" i="2"/>
  <c r="ML3" i="2"/>
  <c r="MM3" i="2"/>
  <c r="MN3" i="2"/>
  <c r="MO3" i="2"/>
  <c r="MJ3" i="2"/>
  <c r="ME3" i="2"/>
  <c r="MF3" i="2"/>
  <c r="MG3" i="2"/>
  <c r="MH3" i="2"/>
  <c r="MI3" i="2"/>
  <c r="MD3" i="2"/>
  <c r="LY3" i="2"/>
  <c r="LZ3" i="2"/>
  <c r="MA3" i="2"/>
  <c r="MB3" i="2"/>
  <c r="MC3" i="2"/>
  <c r="LX3" i="2"/>
  <c r="LS3" i="2"/>
  <c r="LT3" i="2"/>
  <c r="LU3" i="2"/>
  <c r="LV3" i="2"/>
  <c r="LW3" i="2"/>
  <c r="LR3" i="2"/>
  <c r="LM3" i="2"/>
  <c r="LN3" i="2"/>
  <c r="LO3" i="2"/>
  <c r="LP3" i="2"/>
  <c r="LQ3" i="2"/>
  <c r="LL3" i="2"/>
  <c r="LG3" i="2"/>
  <c r="LH3" i="2"/>
  <c r="LI3" i="2"/>
  <c r="LJ3" i="2"/>
  <c r="LK3" i="2"/>
  <c r="LF3" i="2"/>
  <c r="LA3" i="2"/>
  <c r="LB3" i="2"/>
  <c r="LC3" i="2"/>
  <c r="LD3" i="2"/>
  <c r="LE3" i="2"/>
  <c r="KZ3" i="2"/>
  <c r="KU3" i="2"/>
  <c r="KV3" i="2"/>
  <c r="KW3" i="2"/>
  <c r="KX3" i="2"/>
  <c r="KY3" i="2"/>
  <c r="KT3" i="2"/>
  <c r="KO3" i="2"/>
  <c r="KP3" i="2"/>
  <c r="KQ3" i="2"/>
  <c r="KR3" i="2"/>
  <c r="KS3" i="2"/>
  <c r="KN3" i="2"/>
  <c r="KI3" i="2"/>
  <c r="KJ3" i="2"/>
  <c r="KK3" i="2"/>
  <c r="KL3" i="2"/>
  <c r="KM3" i="2"/>
  <c r="KH3" i="2"/>
  <c r="KC3" i="2"/>
  <c r="KD3" i="2"/>
  <c r="KE3" i="2"/>
  <c r="KF3" i="2"/>
  <c r="KG3" i="2"/>
  <c r="KB3" i="2"/>
  <c r="JW3" i="2"/>
  <c r="JX3" i="2"/>
  <c r="JY3" i="2"/>
  <c r="JZ3" i="2"/>
  <c r="KA3" i="2"/>
  <c r="JV3" i="2"/>
  <c r="JQ3" i="2"/>
  <c r="JR3" i="2"/>
  <c r="JS3" i="2"/>
  <c r="JT3" i="2"/>
  <c r="JU3" i="2"/>
  <c r="JP3" i="2"/>
  <c r="JK3" i="2"/>
  <c r="JL3" i="2"/>
  <c r="JM3" i="2"/>
  <c r="JN3" i="2"/>
  <c r="JO3" i="2"/>
  <c r="JJ3" i="2"/>
  <c r="JE3" i="2"/>
  <c r="JF3" i="2"/>
  <c r="JG3" i="2"/>
  <c r="JH3" i="2"/>
  <c r="JD3" i="2"/>
  <c r="IY3" i="2"/>
  <c r="JA3" i="2"/>
  <c r="JB3" i="2"/>
  <c r="JC3" i="2"/>
  <c r="IX3" i="2"/>
  <c r="IS3" i="2"/>
  <c r="IT3" i="2"/>
  <c r="IU3" i="2"/>
  <c r="IV3" i="2"/>
  <c r="IW3" i="2"/>
  <c r="IR3" i="2"/>
  <c r="G153" i="1"/>
  <c r="F153" i="1"/>
  <c r="NX3" i="2" s="1"/>
  <c r="E153" i="1"/>
  <c r="NW3" i="2" s="1"/>
  <c r="D153" i="1"/>
  <c r="NV3" i="2" s="1"/>
  <c r="C153" i="1"/>
  <c r="NU3" i="2" s="1"/>
  <c r="B153" i="1"/>
  <c r="NN3" i="2" s="1"/>
  <c r="G152" i="1"/>
  <c r="NM3" i="2" s="1"/>
  <c r="F152" i="1"/>
  <c r="NL3" i="2" s="1"/>
  <c r="E152" i="1"/>
  <c r="NQ3" i="2" s="1"/>
  <c r="D152" i="1"/>
  <c r="NP3" i="2" s="1"/>
  <c r="C152" i="1"/>
  <c r="NI3" i="2" s="1"/>
  <c r="B152" i="1"/>
  <c r="NH3" i="2" s="1"/>
  <c r="G208" i="1"/>
  <c r="SZ3" i="2" s="1"/>
  <c r="F208" i="1"/>
  <c r="SY3" i="2" s="1"/>
  <c r="E208" i="1"/>
  <c r="SX3" i="2" s="1"/>
  <c r="D208" i="1"/>
  <c r="SW3" i="2" s="1"/>
  <c r="C208" i="1"/>
  <c r="SV3" i="2" s="1"/>
  <c r="B208" i="1"/>
  <c r="SU3" i="2" s="1"/>
  <c r="G207" i="1"/>
  <c r="ST3" i="2" s="1"/>
  <c r="F207" i="1"/>
  <c r="SS3" i="2" s="1"/>
  <c r="E207" i="1"/>
  <c r="SR3" i="2" s="1"/>
  <c r="D207" i="1"/>
  <c r="SQ3" i="2" s="1"/>
  <c r="C207" i="1"/>
  <c r="SP3" i="2" s="1"/>
  <c r="B207" i="1"/>
  <c r="SO3" i="2" s="1"/>
  <c r="G295" i="1"/>
  <c r="G294" i="1"/>
  <c r="G293" i="1"/>
  <c r="G292" i="1"/>
  <c r="G291" i="1"/>
  <c r="AH3" i="2"/>
  <c r="AF3" i="2"/>
  <c r="AA3" i="2"/>
  <c r="NS3" i="2" l="1"/>
  <c r="NO3" i="2"/>
  <c r="NK3" i="2"/>
  <c r="NT3" i="2"/>
  <c r="NR3" i="2"/>
  <c r="NJ3" i="2"/>
  <c r="AAQ3" i="2"/>
  <c r="AAP3" i="2"/>
  <c r="AAO3" i="2"/>
  <c r="AAM3" i="2"/>
  <c r="AAL3" i="2"/>
  <c r="AAJ3" i="2"/>
  <c r="AAI3" i="2"/>
  <c r="AAH3" i="2"/>
  <c r="AAG3" i="2"/>
  <c r="AAF3" i="2"/>
  <c r="AAE3" i="2"/>
  <c r="AAD3" i="2"/>
  <c r="AAC3" i="2"/>
  <c r="AAB3" i="2"/>
  <c r="AAA3" i="2"/>
  <c r="ZZ3" i="2"/>
  <c r="ZY3" i="2"/>
  <c r="ZX3" i="2"/>
  <c r="ZW3" i="2"/>
  <c r="ZV3" i="2"/>
  <c r="ZU3" i="2"/>
  <c r="ZT3" i="2"/>
  <c r="ZS3" i="2"/>
  <c r="ZR3" i="2"/>
  <c r="ZQ3" i="2"/>
  <c r="ZP3" i="2"/>
  <c r="ZO3" i="2"/>
  <c r="ZN3" i="2"/>
  <c r="ZM3" i="2"/>
  <c r="ZL3" i="2"/>
  <c r="ZK3" i="2"/>
  <c r="ZJ3" i="2"/>
  <c r="ZI3" i="2"/>
  <c r="ZH3" i="2"/>
  <c r="ZG3" i="2"/>
  <c r="ZD3" i="2"/>
  <c r="ZC3" i="2"/>
  <c r="ZB3" i="2"/>
  <c r="YY3" i="2"/>
  <c r="YX3" i="2"/>
  <c r="YW3" i="2"/>
  <c r="YT3" i="2"/>
  <c r="YS3" i="2"/>
  <c r="YR3" i="2"/>
  <c r="YO3" i="2"/>
  <c r="YN3" i="2"/>
  <c r="YM3" i="2"/>
  <c r="YJ3" i="2"/>
  <c r="YI3" i="2"/>
  <c r="YH3" i="2"/>
  <c r="YE3" i="2"/>
  <c r="YD3" i="2"/>
  <c r="YC3" i="2"/>
  <c r="IE3" i="2"/>
  <c r="ID3" i="2"/>
  <c r="IC3" i="2"/>
  <c r="IB3" i="2"/>
  <c r="IA3" i="2"/>
  <c r="HZ3" i="2"/>
  <c r="HY3" i="2"/>
  <c r="HX3" i="2"/>
  <c r="HW3" i="2"/>
  <c r="HV3" i="2"/>
  <c r="HU3" i="2"/>
  <c r="HT3" i="2"/>
  <c r="HS3" i="2"/>
  <c r="HR3" i="2"/>
  <c r="HQ3" i="2"/>
  <c r="HP3" i="2"/>
  <c r="HO3" i="2"/>
  <c r="HN3" i="2"/>
  <c r="HM3" i="2"/>
  <c r="HL3" i="2"/>
  <c r="HK3" i="2"/>
  <c r="HJ3" i="2"/>
  <c r="HI3" i="2"/>
  <c r="HH3" i="2"/>
  <c r="HG3" i="2"/>
  <c r="HF3" i="2"/>
  <c r="HE3" i="2"/>
  <c r="HD3" i="2"/>
  <c r="HC3" i="2"/>
  <c r="HB3" i="2"/>
  <c r="HA3" i="2"/>
  <c r="GZ3" i="2"/>
  <c r="GY3" i="2"/>
  <c r="GX3" i="2"/>
  <c r="GW3" i="2"/>
  <c r="GV3" i="2"/>
  <c r="GU3" i="2"/>
  <c r="GT3" i="2"/>
  <c r="GS3" i="2"/>
  <c r="GR3" i="2"/>
  <c r="GQ3" i="2"/>
  <c r="GP3" i="2"/>
  <c r="GO3" i="2"/>
  <c r="GN3" i="2"/>
  <c r="GM3" i="2"/>
  <c r="GL3" i="2"/>
  <c r="GK3" i="2"/>
  <c r="GJ3" i="2"/>
  <c r="GI3" i="2"/>
  <c r="GH3" i="2"/>
  <c r="GG3" i="2"/>
  <c r="GF3" i="2"/>
  <c r="GE3" i="2"/>
  <c r="GD3" i="2"/>
  <c r="GC3" i="2"/>
  <c r="GB3" i="2"/>
  <c r="GA3" i="2"/>
  <c r="FZ3" i="2"/>
  <c r="FY3" i="2"/>
  <c r="FX3" i="2"/>
  <c r="FW3" i="2"/>
  <c r="FV3" i="2"/>
  <c r="FU3" i="2"/>
  <c r="FT3" i="2"/>
  <c r="FS3" i="2"/>
  <c r="FR3" i="2"/>
  <c r="FQ3" i="2"/>
  <c r="FP3" i="2"/>
  <c r="FO3" i="2"/>
  <c r="FN3" i="2"/>
  <c r="FM3" i="2"/>
  <c r="FL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E3" i="2"/>
  <c r="AD3" i="2"/>
  <c r="AC3" i="2"/>
  <c r="Y3" i="2"/>
  <c r="X3" i="2"/>
  <c r="W3" i="2"/>
  <c r="V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3" i="2"/>
  <c r="ZE3" i="2"/>
  <c r="YZ3" i="2"/>
  <c r="YU3" i="2"/>
  <c r="YP3" i="2"/>
  <c r="YK3" i="2"/>
  <c r="G263" i="1"/>
  <c r="YB3" i="2" s="1"/>
  <c r="F263" i="1"/>
  <c r="YA3" i="2" s="1"/>
  <c r="E263" i="1"/>
  <c r="XZ3" i="2" s="1"/>
  <c r="D263" i="1"/>
  <c r="XY3" i="2" s="1"/>
  <c r="C263" i="1"/>
  <c r="XX3" i="2" s="1"/>
  <c r="B263" i="1"/>
  <c r="XW3" i="2" s="1"/>
  <c r="G262" i="1"/>
  <c r="XV3" i="2" s="1"/>
  <c r="F262" i="1"/>
  <c r="XU3" i="2" s="1"/>
  <c r="E262" i="1"/>
  <c r="XT3" i="2" s="1"/>
  <c r="D262" i="1"/>
  <c r="XS3" i="2" s="1"/>
  <c r="C262" i="1"/>
  <c r="XR3" i="2" s="1"/>
  <c r="B262" i="1"/>
  <c r="XQ3" i="2" s="1"/>
  <c r="G100" i="1"/>
  <c r="IQ3" i="2" s="1"/>
  <c r="F100" i="1"/>
  <c r="IP3" i="2" s="1"/>
  <c r="E100" i="1"/>
  <c r="IO3" i="2" s="1"/>
  <c r="D100" i="1"/>
  <c r="IN3" i="2" s="1"/>
  <c r="C100" i="1"/>
  <c r="IM3" i="2" s="1"/>
  <c r="B100" i="1"/>
  <c r="IL3" i="2" s="1"/>
  <c r="G99" i="1"/>
  <c r="IK3" i="2" s="1"/>
  <c r="F99" i="1"/>
  <c r="IJ3" i="2" s="1"/>
  <c r="E99" i="1"/>
  <c r="II3" i="2" s="1"/>
  <c r="D99" i="1"/>
  <c r="IH3" i="2" s="1"/>
  <c r="C99" i="1"/>
  <c r="IG3" i="2" s="1"/>
  <c r="B99" i="1"/>
  <c r="IF3" i="2" s="1"/>
  <c r="G57" i="1"/>
  <c r="FK3" i="2" s="1"/>
  <c r="F57" i="1"/>
  <c r="FJ3" i="2" s="1"/>
  <c r="E57" i="1"/>
  <c r="FI3" i="2" s="1"/>
  <c r="D57" i="1"/>
  <c r="FH3" i="2" s="1"/>
  <c r="C57" i="1"/>
  <c r="FG3" i="2" s="1"/>
  <c r="B57" i="1"/>
  <c r="FF3" i="2" s="1"/>
  <c r="G56" i="1"/>
  <c r="FE3" i="2" s="1"/>
  <c r="F56" i="1"/>
  <c r="FD3" i="2" s="1"/>
  <c r="E56" i="1"/>
  <c r="FC3" i="2" s="1"/>
  <c r="D56" i="1"/>
  <c r="FB3" i="2" s="1"/>
  <c r="C56" i="1"/>
  <c r="FA3" i="2" s="1"/>
  <c r="EZ3" i="2"/>
  <c r="ZF3" i="2" l="1"/>
  <c r="AG3" i="2"/>
  <c r="Z3" i="2"/>
  <c r="AB3" i="2"/>
  <c r="YQ3" i="2"/>
  <c r="H27" i="1"/>
  <c r="YL3" i="2"/>
  <c r="YG3" i="2"/>
  <c r="YF3" i="2"/>
  <c r="ZA3" i="2"/>
  <c r="YV3" i="2"/>
  <c r="AI3" i="2" l="1"/>
  <c r="H290" i="1"/>
  <c r="I290" i="1" s="1"/>
  <c r="H292" i="1"/>
  <c r="I292" i="1" s="1"/>
  <c r="H294" i="1"/>
  <c r="I294" i="1" s="1"/>
  <c r="H291" i="1"/>
  <c r="I291" i="1" s="1"/>
  <c r="H293" i="1"/>
  <c r="I293" i="1" s="1"/>
  <c r="H295" i="1"/>
  <c r="I295" i="1" s="1"/>
</calcChain>
</file>

<file path=xl/comments1.xml><?xml version="1.0" encoding="utf-8"?>
<comments xmlns="http://schemas.openxmlformats.org/spreadsheetml/2006/main">
  <authors>
    <author>Administrator</author>
  </authors>
  <commentList>
    <comment ref="A26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iscritti alla data di inoltro della presente scheda</t>
        </r>
      </text>
    </comment>
    <comment ref="A27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iscritti e scrutinati a fine anno scolastico 2016/2017</t>
        </r>
      </text>
    </comment>
    <comment ref="B29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NON AMMESSI alla classe successiva </t>
        </r>
      </text>
    </comment>
    <comment ref="C29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NON AMMESSI alla classe successiva e REISCRITTI nella stessa scuola o in altra scuola</t>
        </r>
      </text>
    </comment>
    <comment ref="D29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 di cui non si ha traccia del successivo percorso scolastico</t>
        </r>
      </text>
    </comment>
    <comment ref="E29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presentato richiesta di ritiro entro il 15.03.2017</t>
        </r>
      </text>
    </comment>
    <comment ref="F29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assenze giustificate e non giustificate</t>
        </r>
      </text>
    </comment>
    <comment ref="G29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che allo scrutinio di giugno non hanno raggiunto la sufficienza in tutte le discipline</t>
        </r>
      </text>
    </comment>
    <comment ref="B82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NON AMMESSI alla classe successiva </t>
        </r>
      </text>
    </comment>
    <comment ref="C82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NON AMMESSI alla classe successiva e REISCRITTI nella stessa scuola o in altra scuola</t>
        </r>
      </text>
    </comment>
    <comment ref="D82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 di cui non si ha traccia del successivo percorso scolastico</t>
        </r>
      </text>
    </comment>
    <comment ref="E82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presentato richiesta di ritiro entro il 15.03.2017</t>
        </r>
      </text>
    </comment>
    <comment ref="F82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assenze giustificate e non giustificate</t>
        </r>
      </text>
    </comment>
    <comment ref="G82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che allo scrutinio di giugno non hanno raggiunto la sufficienza in tutte le discipline</t>
        </r>
      </text>
    </comment>
    <comment ref="B12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NON AMMESSI alla classe successiva </t>
        </r>
      </text>
    </comment>
    <comment ref="C12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NON AMMESSI alla classe successiva e REISCRITTI nella stessa scuola o in altra scuola</t>
        </r>
      </text>
    </comment>
    <comment ref="D12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 di cui non si ha traccia del successivo percorso scolastico</t>
        </r>
      </text>
    </comment>
    <comment ref="E12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presentato richiesta di ritiro entro il 15.03.2017</t>
        </r>
      </text>
    </comment>
    <comment ref="F12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assenze giustificate e non giustificate</t>
        </r>
      </text>
    </comment>
    <comment ref="G12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che allo scrutinio di giugno non hanno raggiunto la sufficienza in tutte le discipline</t>
        </r>
      </text>
    </comment>
    <comment ref="B180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NON AMMESSI alla classe successiva </t>
        </r>
      </text>
    </comment>
    <comment ref="C180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NON AMMESSI alla classe successiva e REISCRITTI nella stessa scuola o in altra scuola</t>
        </r>
      </text>
    </comment>
    <comment ref="D180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 di cui non si ha traccia del successivo percorso scolastico</t>
        </r>
      </text>
    </comment>
    <comment ref="E180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presentato richiesta di ritiro entro il 15.03.2017</t>
        </r>
      </text>
    </comment>
    <comment ref="F180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assenze giustificate e non giustificate</t>
        </r>
      </text>
    </comment>
    <comment ref="G180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che allo scrutinio di giugno non hanno raggiunto la sufficienza in tutte le discipline</t>
        </r>
      </text>
    </comment>
    <comment ref="B23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NON AMMESSI alla classe successiva </t>
        </r>
      </text>
    </comment>
    <comment ref="C23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NON AMMESSI alla classe successiva e REISCRITTI nella stessa scuola o in altra scuola</t>
        </r>
      </text>
    </comment>
    <comment ref="D23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 di cui non si ha traccia del successivo percorso scolastico</t>
        </r>
      </text>
    </comment>
    <comment ref="E23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presentato richiesta di ritiro entro il 15.03.2017</t>
        </r>
      </text>
    </comment>
    <comment ref="F23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assenze giustificate e non giustificate</t>
        </r>
      </text>
    </comment>
    <comment ref="G235" authorId="0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alunni che allo scrutinio di giugno non hanno raggiunto la sufficienza in tutte le discipline</t>
        </r>
      </text>
    </comment>
  </commentList>
</comments>
</file>

<file path=xl/sharedStrings.xml><?xml version="1.0" encoding="utf-8"?>
<sst xmlns="http://schemas.openxmlformats.org/spreadsheetml/2006/main" count="1678" uniqueCount="206">
  <si>
    <t>Ministero dell’Istruzione, dell’Università e della Ricerca</t>
  </si>
  <si>
    <t xml:space="preserve">        Ufficio Scolastico Regionale per la Campania</t>
  </si>
  <si>
    <t>Codice meccanografico</t>
  </si>
  <si>
    <t>Denominazione</t>
  </si>
  <si>
    <t>Tipologia di scuola</t>
  </si>
  <si>
    <t>Liceo</t>
  </si>
  <si>
    <t>Istituto Tecnico</t>
  </si>
  <si>
    <t>Istituto Professionale</t>
  </si>
  <si>
    <t>Comune</t>
  </si>
  <si>
    <t>Provincia</t>
  </si>
  <si>
    <t>Indirizzo</t>
  </si>
  <si>
    <t>CAP</t>
  </si>
  <si>
    <t>Codice Fiscale</t>
  </si>
  <si>
    <t>Telefono/Fax</t>
  </si>
  <si>
    <t>Indirizzo email</t>
  </si>
  <si>
    <t>Indirizzo PEC</t>
  </si>
  <si>
    <t>Dirigente Scolastico</t>
  </si>
  <si>
    <t>Referente Dispersione</t>
  </si>
  <si>
    <t xml:space="preserve"> cellulare referente</t>
  </si>
  <si>
    <t>email referente</t>
  </si>
  <si>
    <t>Sito web</t>
  </si>
  <si>
    <t>Ambito</t>
  </si>
  <si>
    <t xml:space="preserve">Alunni iscritti </t>
  </si>
  <si>
    <t>Infanzia</t>
  </si>
  <si>
    <t>Primaria</t>
  </si>
  <si>
    <t>Secondaria
1° grado</t>
  </si>
  <si>
    <t>Totale</t>
  </si>
  <si>
    <t>Scuola Primaria</t>
  </si>
  <si>
    <t>Ripetenti a.s. 2015/16</t>
  </si>
  <si>
    <t>Iscritti ripetenti a.s. 2016/17</t>
  </si>
  <si>
    <t>Abbandoni a.s. 2015/16</t>
  </si>
  <si>
    <t>Ritirati a.s. 2015/16</t>
  </si>
  <si>
    <t>Assenti per oltre 40% gg lezione a.s. 205/16</t>
  </si>
  <si>
    <t>Scarso rendimento scolastico a.s. 2015/16</t>
  </si>
  <si>
    <t>Classe I</t>
  </si>
  <si>
    <t>Maschi</t>
  </si>
  <si>
    <t>Femmine</t>
  </si>
  <si>
    <t>extracom./nomadi M.</t>
  </si>
  <si>
    <t>extracom./nomadi F.</t>
  </si>
  <si>
    <t>Classe II</t>
  </si>
  <si>
    <t>Classe III</t>
  </si>
  <si>
    <t>Classe IV</t>
  </si>
  <si>
    <t>Classe V</t>
  </si>
  <si>
    <t xml:space="preserve">        Totale maschi</t>
  </si>
  <si>
    <t xml:space="preserve">        Totale femmine</t>
  </si>
  <si>
    <t>Scuola Secondaria di I grado</t>
  </si>
  <si>
    <t>Scuola Secondaria di II grado</t>
  </si>
  <si>
    <t>Secondaria I grado</t>
  </si>
  <si>
    <t>Secondaria di II grado</t>
  </si>
  <si>
    <t xml:space="preserve">% </t>
  </si>
  <si>
    <t>N° denunce per furti o atti di vandalismo nella scuola</t>
  </si>
  <si>
    <t>Iniziative adottate dalla scuola per contrastare il fenomeno</t>
  </si>
  <si>
    <t>Comunicazione:</t>
  </si>
  <si>
    <t>SI/NO</t>
  </si>
  <si>
    <t>Se SI, numero</t>
  </si>
  <si>
    <t>Se No, perché ?</t>
  </si>
  <si>
    <t>Se ALTRO, specificare</t>
  </si>
  <si>
    <t>alle Famiglie</t>
  </si>
  <si>
    <t>agli EE.LL., Servizi sociali, VV.UU.</t>
  </si>
  <si>
    <t>alle Forze dell'Ordine</t>
  </si>
  <si>
    <t>al Tribunale dei Minori</t>
  </si>
  <si>
    <t>altro ( specificare )</t>
  </si>
  <si>
    <t>Iniziative adottate dalla scuola per prevenire il fenomeno</t>
  </si>
  <si>
    <t xml:space="preserve">            Titolo</t>
  </si>
  <si>
    <t>anno scolastico 2014/15</t>
  </si>
  <si>
    <t>anno scolastico 2015/16</t>
  </si>
  <si>
    <t>Formazione dei docenti</t>
  </si>
  <si>
    <t xml:space="preserve">L'istituzione scolastica pubblica i dati riguardanti la dispersione?     </t>
  </si>
  <si>
    <t xml:space="preserve">Se sì indicare il link </t>
  </si>
  <si>
    <t>Se NO, perché?</t>
  </si>
  <si>
    <t xml:space="preserve">L'istituzione scolastica dispone di una funzione strumentale per la lotta alla dispersione e per la promozione del successo? </t>
  </si>
  <si>
    <t xml:space="preserve">L'istituzione scolastica ha individuato tra le priorità RAV la lotta alla dispersione e per la promozione del successo? </t>
  </si>
  <si>
    <t>DATA</t>
  </si>
  <si>
    <t>IL DIRIGENTE</t>
  </si>
  <si>
    <t>CodMecc</t>
  </si>
  <si>
    <t>Denom</t>
  </si>
  <si>
    <t>TipScu</t>
  </si>
  <si>
    <t>Lic</t>
  </si>
  <si>
    <t>IstTecn</t>
  </si>
  <si>
    <t>IstProf</t>
  </si>
  <si>
    <t>Com</t>
  </si>
  <si>
    <t>Prov</t>
  </si>
  <si>
    <t>Ind</t>
  </si>
  <si>
    <t>CodFisc</t>
  </si>
  <si>
    <t>TelFax</t>
  </si>
  <si>
    <t>EmailScu</t>
  </si>
  <si>
    <t>PecScu</t>
  </si>
  <si>
    <t>DirScol</t>
  </si>
  <si>
    <t>RefDisp</t>
  </si>
  <si>
    <t>CellRef</t>
  </si>
  <si>
    <t>EmailRef</t>
  </si>
  <si>
    <t>SitScuo</t>
  </si>
  <si>
    <t>AmbTer</t>
  </si>
  <si>
    <t>Iscr1617</t>
  </si>
  <si>
    <t>Ass140g</t>
  </si>
  <si>
    <t>ScaRen1</t>
  </si>
  <si>
    <t>Ass240g</t>
  </si>
  <si>
    <t>ScaRen2</t>
  </si>
  <si>
    <t>Ass340g</t>
  </si>
  <si>
    <t>ScaRen3</t>
  </si>
  <si>
    <t>Ass440g</t>
  </si>
  <si>
    <t>ScaRen4</t>
  </si>
  <si>
    <t>Ass540g</t>
  </si>
  <si>
    <t>ScaRen5</t>
  </si>
  <si>
    <t>AlRiscP</t>
  </si>
  <si>
    <t>AlRiscSI</t>
  </si>
  <si>
    <t>AlRiscSII</t>
  </si>
  <si>
    <t>AlRiscT</t>
  </si>
  <si>
    <t>AlRiscTP</t>
  </si>
  <si>
    <t>com_famiglie</t>
  </si>
  <si>
    <t>com_EL_SS…</t>
  </si>
  <si>
    <t>com_FO</t>
  </si>
  <si>
    <t>com_TdM</t>
  </si>
  <si>
    <t>com_altro</t>
  </si>
  <si>
    <t xml:space="preserve">                       progetti attivati negli ultimi 3 anni</t>
  </si>
  <si>
    <t>form_doc</t>
  </si>
  <si>
    <t>titolo</t>
  </si>
  <si>
    <t xml:space="preserve">                         Progetti finanziati dal FSE</t>
  </si>
  <si>
    <t xml:space="preserve">dati disp?     </t>
  </si>
  <si>
    <t>se sì link</t>
  </si>
  <si>
    <t>FStrDisp</t>
  </si>
  <si>
    <t>PriRav</t>
  </si>
  <si>
    <t>Data</t>
  </si>
  <si>
    <t>Dirigente</t>
  </si>
  <si>
    <t>Inf</t>
  </si>
  <si>
    <t>Prim</t>
  </si>
  <si>
    <t>Tot</t>
  </si>
  <si>
    <t>TotAlunni</t>
  </si>
  <si>
    <t>TotAlunne</t>
  </si>
  <si>
    <t>ComrisN</t>
  </si>
  <si>
    <t>CombulN</t>
  </si>
  <si>
    <t>AutGiuN</t>
  </si>
  <si>
    <t>TribMinN</t>
  </si>
  <si>
    <t>GenDetN</t>
  </si>
  <si>
    <t>DenFurN</t>
  </si>
  <si>
    <t>S/N</t>
  </si>
  <si>
    <t>Num</t>
  </si>
  <si>
    <t>Perche</t>
  </si>
  <si>
    <t>Specif</t>
  </si>
  <si>
    <t>A1314</t>
  </si>
  <si>
    <t>A1415</t>
  </si>
  <si>
    <t>A1415T</t>
  </si>
  <si>
    <t>A1516</t>
  </si>
  <si>
    <t>A1516T</t>
  </si>
  <si>
    <t>NO/Perc</t>
  </si>
  <si>
    <t>Licei</t>
  </si>
  <si>
    <t>Tecnici</t>
  </si>
  <si>
    <t>Professionali</t>
  </si>
  <si>
    <t>Secondaria di Ii grado</t>
  </si>
  <si>
    <t>Tecn</t>
  </si>
  <si>
    <t>Prof</t>
  </si>
  <si>
    <t>Totali alunni a rischio</t>
  </si>
  <si>
    <t>Totale Alunni</t>
  </si>
  <si>
    <t>Alunni con disagio</t>
  </si>
  <si>
    <t>progetti attivati negli ultimi tre anni (un solo progetto per a.s.)</t>
  </si>
  <si>
    <t>Progetti finanziati dal fondo sociale europeo (un solo progetto per a.s.)</t>
  </si>
  <si>
    <t>senza Infanzia</t>
  </si>
  <si>
    <t>Tot_no_Inf_16_17</t>
  </si>
  <si>
    <t>Scheda di monitoraggio sulla dispersione relativa agli anni scolastici 2016-2017 e 2017-2018</t>
  </si>
  <si>
    <t>a.s. 2017-18          N°</t>
  </si>
  <si>
    <t>a.s. 2016-17         N°</t>
  </si>
  <si>
    <t>Ripetenti a.s. 2016/17</t>
  </si>
  <si>
    <t>Iscritti ripetenti a.s. 2017/18</t>
  </si>
  <si>
    <t>Abbandoni a.s. 2016/17</t>
  </si>
  <si>
    <t>Ritirati a.s. 2016/17</t>
  </si>
  <si>
    <t>Assenti per oltre 40% gg lezione a.s. 2016/17</t>
  </si>
  <si>
    <t>Scarso rendimento scolastico a.s. 2016/17</t>
  </si>
  <si>
    <t>anno scolastico 2016/17</t>
  </si>
  <si>
    <t>Se sì indicare la descrizione riportata nel RAV</t>
  </si>
  <si>
    <t>Iscr1718</t>
  </si>
  <si>
    <t>SecIgr</t>
  </si>
  <si>
    <t>Rip11617</t>
  </si>
  <si>
    <t>IsRip11718</t>
  </si>
  <si>
    <t>Abb11617</t>
  </si>
  <si>
    <t>Rit11617</t>
  </si>
  <si>
    <t>Rit11718</t>
  </si>
  <si>
    <t>Rip21617</t>
  </si>
  <si>
    <t>IsRip21718</t>
  </si>
  <si>
    <t>Abb21617</t>
  </si>
  <si>
    <t>Rit21617</t>
  </si>
  <si>
    <t>Rip31617</t>
  </si>
  <si>
    <t>IsRip31718</t>
  </si>
  <si>
    <t>Abb31617</t>
  </si>
  <si>
    <t>Rit31617</t>
  </si>
  <si>
    <t>Rip41617</t>
  </si>
  <si>
    <t>IsRip41718</t>
  </si>
  <si>
    <t>Abb41617</t>
  </si>
  <si>
    <t>Rit41617</t>
  </si>
  <si>
    <t>Rip51617</t>
  </si>
  <si>
    <t>IsRip51718</t>
  </si>
  <si>
    <t>Abb51617</t>
  </si>
  <si>
    <t>Rit51617</t>
  </si>
  <si>
    <t>Rit51718</t>
  </si>
  <si>
    <t>Rip21718</t>
  </si>
  <si>
    <t>Rit316167</t>
  </si>
  <si>
    <t>Rit416167</t>
  </si>
  <si>
    <t>Tot_no_Inf_17_18</t>
  </si>
  <si>
    <t>A1718</t>
  </si>
  <si>
    <t>A1718T</t>
  </si>
  <si>
    <t>A.S. 2016-17</t>
  </si>
  <si>
    <t>N° alunni segnalati al Consiglio di classe o al D.S. che hanno agito con comportamenti a rischio (bullismo, prepotenze… 
e/o ai Servizi Sociali</t>
  </si>
  <si>
    <t>N° alunni segnalati all’ Autorità giudiziaria e/o ai Servizi Sociali</t>
  </si>
  <si>
    <t>N°  alunni interessati da provvedimenti di allontanamento del Trib.Min. e/o  la cui famiglia è seguita dai Serv. Sociali</t>
  </si>
  <si>
    <t>N°  alunni che hanno genitori detenuti e/o a T.D.</t>
  </si>
  <si>
    <t>N°  alunni segnalati al Consiglio di classe o al D.S. protagonisti di risse, aggressioni, estorsioni, atti di vandalismo, piccoli furti, ecc.</t>
  </si>
  <si>
    <t>Scarso rendimento scolastico a.s. 2016/17 (giugno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</si>
</sst>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10]d\-mmm\-yy;@"/>
  </numFmts>
  <fonts count="12" x14ac:knownFonts="1">
    <font>
      <sz val="10"/>
      <name val="Arial"/>
      <family val="2"/>
    </font>
    <font>
      <b/>
      <sz val="12"/>
      <name val="Times New Roman"/>
      <family val="1"/>
    </font>
    <font>
      <b/>
      <sz val="12"/>
      <name val="Arial"/>
      <family val="2"/>
    </font>
    <font>
      <b/>
      <sz val="12"/>
      <color rgb="FFFFFFFF"/>
      <name val="Arial"/>
      <family val="2"/>
    </font>
    <font>
      <b/>
      <sz val="12"/>
      <color rgb="FFFFFF00"/>
      <name val="Arial"/>
      <family val="2"/>
    </font>
    <font>
      <b/>
      <sz val="12"/>
      <color rgb="FFFF0000"/>
      <name val="Arial"/>
      <family val="2"/>
    </font>
    <font>
      <u/>
      <sz val="10"/>
      <color rgb="FF0066CC"/>
      <name val="Arial"/>
      <family val="2"/>
    </font>
    <font>
      <b/>
      <u/>
      <sz val="10"/>
      <color rgb="FF0066CC"/>
      <name val="Arial"/>
      <family val="2"/>
    </font>
    <font>
      <sz val="12"/>
      <name val="Arial"/>
      <family val="2"/>
    </font>
    <font>
      <b/>
      <sz val="10"/>
      <color rgb="FFFFFFFF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2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8000"/>
        <bgColor rgb="FF008080"/>
      </patternFill>
    </fill>
    <fill>
      <patternFill patternType="solid">
        <fgColor rgb="FFFFFFCC"/>
        <bgColor rgb="FFFFFFFF"/>
      </patternFill>
    </fill>
    <fill>
      <patternFill patternType="solid">
        <fgColor rgb="FFC0C0C0"/>
        <bgColor rgb="FFCCCCFF"/>
      </patternFill>
    </fill>
    <fill>
      <patternFill patternType="solid">
        <fgColor rgb="FF003300"/>
        <bgColor rgb="FF008080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rgb="FFFF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9BFFF"/>
        <bgColor rgb="FFFFFFFF"/>
      </patternFill>
    </fill>
    <fill>
      <patternFill patternType="solid">
        <fgColor rgb="FFBA8CDC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theme="9" tint="0.39994506668294322"/>
        <bgColor rgb="FFFFFFFF"/>
      </patternFill>
    </fill>
    <fill>
      <patternFill patternType="solid">
        <fgColor theme="4" tint="0.39994506668294322"/>
        <bgColor rgb="FFFFFFFF"/>
      </patternFill>
    </fill>
    <fill>
      <patternFill patternType="solid">
        <fgColor theme="7" tint="0.39994506668294322"/>
        <bgColor rgb="FFFFFFFF"/>
      </patternFill>
    </fill>
    <fill>
      <patternFill patternType="solid">
        <fgColor theme="9" tint="0.59996337778862885"/>
        <bgColor rgb="FFFFFFFF"/>
      </patternFill>
    </fill>
    <fill>
      <patternFill patternType="solid">
        <fgColor theme="8" tint="0.39994506668294322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theme="6" tint="0.39994506668294322"/>
        <bgColor rgb="FFFFFFFF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6" fillId="0" borderId="0" applyBorder="0" applyAlignment="0" applyProtection="0"/>
  </cellStyleXfs>
  <cellXfs count="122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3" fontId="2" fillId="4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3" fillId="3" borderId="15" xfId="0" applyFont="1" applyFill="1" applyBorder="1" applyAlignment="1">
      <alignment horizontal="left" vertical="center" wrapText="1"/>
    </xf>
    <xf numFmtId="1" fontId="2" fillId="4" borderId="17" xfId="0" applyNumberFormat="1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164" fontId="2" fillId="5" borderId="19" xfId="0" applyNumberFormat="1" applyFont="1" applyFill="1" applyBorder="1" applyAlignment="1">
      <alignment horizontal="center" vertical="center" wrapText="1"/>
    </xf>
    <xf numFmtId="1" fontId="2" fillId="4" borderId="20" xfId="0" applyNumberFormat="1" applyFont="1" applyFill="1" applyBorder="1" applyAlignment="1">
      <alignment horizontal="center" vertical="center" wrapText="1"/>
    </xf>
    <xf numFmtId="1" fontId="2" fillId="4" borderId="20" xfId="0" applyNumberFormat="1" applyFont="1" applyFill="1" applyBorder="1" applyAlignment="1">
      <alignment horizontal="center" vertical="center"/>
    </xf>
    <xf numFmtId="164" fontId="2" fillId="5" borderId="19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left" vertical="center" wrapText="1"/>
    </xf>
    <xf numFmtId="164" fontId="2" fillId="5" borderId="21" xfId="0" applyNumberFormat="1" applyFont="1" applyFill="1" applyBorder="1" applyAlignment="1">
      <alignment horizontal="center" vertical="center"/>
    </xf>
    <xf numFmtId="0" fontId="7" fillId="4" borderId="24" xfId="1" applyFont="1" applyFill="1" applyBorder="1" applyAlignment="1" applyProtection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2" fontId="3" fillId="3" borderId="27" xfId="0" applyNumberFormat="1" applyFont="1" applyFill="1" applyBorder="1" applyAlignment="1">
      <alignment horizontal="left" vertical="center"/>
    </xf>
    <xf numFmtId="2" fontId="3" fillId="3" borderId="28" xfId="0" applyNumberFormat="1" applyFont="1" applyFill="1" applyBorder="1" applyAlignment="1">
      <alignment horizontal="left" vertical="center"/>
    </xf>
    <xf numFmtId="0" fontId="3" fillId="3" borderId="29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3" borderId="0" xfId="0" applyFont="1" applyFill="1"/>
    <xf numFmtId="0" fontId="9" fillId="3" borderId="15" xfId="0" applyFont="1" applyFill="1" applyBorder="1" applyAlignment="1">
      <alignment horizontal="left" vertical="center"/>
    </xf>
    <xf numFmtId="0" fontId="9" fillId="3" borderId="30" xfId="0" applyFont="1" applyFill="1" applyBorder="1" applyAlignment="1">
      <alignment vertical="center"/>
    </xf>
    <xf numFmtId="0" fontId="9" fillId="3" borderId="30" xfId="0" applyFont="1" applyFill="1" applyBorder="1"/>
    <xf numFmtId="0" fontId="9" fillId="3" borderId="31" xfId="0" applyFont="1" applyFill="1" applyBorder="1"/>
    <xf numFmtId="0" fontId="9" fillId="3" borderId="15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Border="1"/>
    <xf numFmtId="0" fontId="0" fillId="0" borderId="0" xfId="0" applyFont="1"/>
    <xf numFmtId="0" fontId="0" fillId="4" borderId="0" xfId="0" applyFill="1"/>
    <xf numFmtId="0" fontId="0" fillId="4" borderId="0" xfId="0" applyFont="1" applyFill="1"/>
    <xf numFmtId="0" fontId="0" fillId="4" borderId="9" xfId="0" applyFill="1" applyBorder="1"/>
    <xf numFmtId="1" fontId="0" fillId="4" borderId="9" xfId="0" applyNumberFormat="1" applyFill="1" applyBorder="1"/>
    <xf numFmtId="14" fontId="0" fillId="4" borderId="0" xfId="0" applyNumberFormat="1" applyFill="1"/>
    <xf numFmtId="0" fontId="0" fillId="2" borderId="0" xfId="0" applyFill="1"/>
    <xf numFmtId="0" fontId="3" fillId="6" borderId="2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1" fontId="2" fillId="5" borderId="18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2" fillId="8" borderId="9" xfId="0" applyFont="1" applyFill="1" applyBorder="1" applyAlignment="1">
      <alignment horizontal="center" vertical="center"/>
    </xf>
    <xf numFmtId="0" fontId="2" fillId="9" borderId="0" xfId="0" applyFont="1" applyFill="1" applyBorder="1" applyAlignment="1">
      <alignment vertical="center"/>
    </xf>
    <xf numFmtId="0" fontId="0" fillId="10" borderId="0" xfId="0" applyFill="1"/>
    <xf numFmtId="0" fontId="0" fillId="11" borderId="0" xfId="0" applyFont="1" applyFill="1"/>
    <xf numFmtId="0" fontId="0" fillId="12" borderId="0" xfId="0" applyFill="1"/>
    <xf numFmtId="0" fontId="0" fillId="13" borderId="0" xfId="0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3" borderId="0" xfId="0" applyFont="1" applyFill="1"/>
    <xf numFmtId="0" fontId="0" fillId="18" borderId="0" xfId="0" applyFont="1" applyFill="1"/>
    <xf numFmtId="0" fontId="0" fillId="19" borderId="0" xfId="0" applyFont="1" applyFill="1"/>
    <xf numFmtId="0" fontId="0" fillId="20" borderId="0" xfId="0" applyFont="1" applyFill="1"/>
    <xf numFmtId="0" fontId="0" fillId="15" borderId="9" xfId="0" applyFill="1" applyBorder="1"/>
    <xf numFmtId="0" fontId="0" fillId="17" borderId="9" xfId="0" applyFill="1" applyBorder="1"/>
    <xf numFmtId="0" fontId="0" fillId="21" borderId="9" xfId="0" applyFill="1" applyBorder="1"/>
    <xf numFmtId="0" fontId="0" fillId="18" borderId="9" xfId="0" applyFill="1" applyBorder="1"/>
    <xf numFmtId="0" fontId="0" fillId="19" borderId="9" xfId="0" applyFill="1" applyBorder="1"/>
    <xf numFmtId="1" fontId="0" fillId="15" borderId="9" xfId="0" applyNumberFormat="1" applyFill="1" applyBorder="1"/>
    <xf numFmtId="1" fontId="0" fillId="19" borderId="9" xfId="0" applyNumberFormat="1" applyFill="1" applyBorder="1"/>
    <xf numFmtId="1" fontId="0" fillId="17" borderId="9" xfId="0" applyNumberFormat="1" applyFill="1" applyBorder="1"/>
    <xf numFmtId="1" fontId="0" fillId="21" borderId="9" xfId="0" applyNumberFormat="1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/>
    </xf>
    <xf numFmtId="2" fontId="3" fillId="3" borderId="26" xfId="0" applyNumberFormat="1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 applyProtection="1">
      <alignment horizontal="center" vertical="center"/>
    </xf>
    <xf numFmtId="0" fontId="2" fillId="8" borderId="9" xfId="0" applyFont="1" applyFill="1" applyBorder="1" applyAlignment="1" applyProtection="1">
      <alignment horizontal="center" vertical="center"/>
      <protection hidden="1"/>
    </xf>
    <xf numFmtId="0" fontId="2" fillId="8" borderId="9" xfId="0" applyFont="1" applyFill="1" applyBorder="1" applyAlignment="1" applyProtection="1">
      <alignment horizontal="center" vertical="center" wrapText="1"/>
      <protection hidden="1"/>
    </xf>
    <xf numFmtId="0" fontId="2" fillId="8" borderId="9" xfId="0" applyFont="1" applyFill="1" applyBorder="1" applyAlignment="1" applyProtection="1">
      <alignment horizontal="center" vertical="center" wrapText="1"/>
    </xf>
    <xf numFmtId="0" fontId="6" fillId="0" borderId="4" xfId="1" applyBorder="1" applyAlignment="1">
      <alignment horizontal="center" vertical="center" wrapText="1"/>
    </xf>
    <xf numFmtId="165" fontId="0" fillId="0" borderId="0" xfId="0" applyNumberFormat="1" applyBorder="1" applyAlignment="1">
      <alignment vertical="center"/>
    </xf>
    <xf numFmtId="15" fontId="0" fillId="0" borderId="0" xfId="0" applyNumberFormat="1" applyBorder="1" applyAlignment="1">
      <alignment vertical="center"/>
    </xf>
    <xf numFmtId="0" fontId="2" fillId="4" borderId="4" xfId="0" applyFont="1" applyFill="1" applyBorder="1" applyAlignment="1" applyProtection="1">
      <alignment horizontal="center" vertical="center" wrapText="1"/>
    </xf>
    <xf numFmtId="14" fontId="2" fillId="4" borderId="9" xfId="0" applyNumberFormat="1" applyFont="1" applyFill="1" applyBorder="1" applyAlignment="1" applyProtection="1">
      <alignment horizontal="left" vertical="center"/>
      <protection locked="0"/>
    </xf>
    <xf numFmtId="14" fontId="0" fillId="0" borderId="0" xfId="0" applyNumberFormat="1" applyBorder="1" applyAlignment="1">
      <alignment vertical="center"/>
    </xf>
    <xf numFmtId="0" fontId="0" fillId="0" borderId="0" xfId="0" applyAlignment="1">
      <alignment vertical="center"/>
    </xf>
    <xf numFmtId="0" fontId="4" fillId="3" borderId="1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vertical="center"/>
    </xf>
    <xf numFmtId="0" fontId="3" fillId="3" borderId="22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left" vertical="center"/>
    </xf>
    <xf numFmtId="0" fontId="2" fillId="4" borderId="25" xfId="0" applyFont="1" applyFill="1" applyBorder="1" applyAlignment="1">
      <alignment horizontal="left" vertical="center"/>
    </xf>
    <xf numFmtId="0" fontId="2" fillId="4" borderId="20" xfId="0" applyFont="1" applyFill="1" applyBorder="1" applyAlignment="1">
      <alignment horizontal="left" vertical="center"/>
    </xf>
    <xf numFmtId="0" fontId="2" fillId="0" borderId="23" xfId="0" applyFont="1" applyBorder="1" applyAlignment="1">
      <alignment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66FF66"/>
      <color rgb="FFFFFF99"/>
      <color rgb="FFBA8CDC"/>
      <color rgb="FF69BFFF"/>
      <color rgb="FF006600"/>
      <color rgb="FF0080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>
          <a:solidFill>
            <a:srgbClr val="808080"/>
          </a:solidFill>
        </a:ln>
      </c:spPr>
    </c:floor>
    <c:sideWall>
      <c:thickness val="0"/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55743104158102E-2"/>
          <c:w val="1"/>
          <c:h val="0.90185261424454499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'Da compilare'!$A$262</c:f>
              <c:strCache>
                <c:ptCount val="1"/>
                <c:pt idx="0">
                  <c:v>        Totale maschi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'Da compilare'!$B$234:$G$261</c:f>
              <c:multiLvlStrCache>
                <c:ptCount val="36"/>
                <c:lvl>
                  <c:pt idx="0">
                    <c:v>Ripetenti a.s. 2016/17</c:v>
                  </c:pt>
                  <c:pt idx="1">
                    <c:v>Iscritti ripetenti a.s. 2017/18</c:v>
                  </c:pt>
                  <c:pt idx="2">
                    <c:v>Abbandoni a.s. 2016/17</c:v>
                  </c:pt>
                  <c:pt idx="3">
                    <c:v>Ritirati a.s. 2016/17</c:v>
                  </c:pt>
                  <c:pt idx="4">
                    <c:v>Assenti per oltre 40% gg lezione a.s. 2016/17</c:v>
                  </c:pt>
                  <c:pt idx="5">
                    <c:v>Scarso rendimento scolastico a.s. 2016/17</c:v>
                  </c:pt>
                </c:lvl>
                <c:lvl>
                  <c:pt idx="30">
                    <c:v>Ripetenti a.s. 2015/16</c:v>
                  </c:pt>
                  <c:pt idx="31">
                    <c:v>Iscritti ripetenti a.s. 2016/17</c:v>
                  </c:pt>
                  <c:pt idx="32">
                    <c:v>Abbandoni a.s. 2015/16</c:v>
                  </c:pt>
                  <c:pt idx="33">
                    <c:v>Ritirati a.s. 2015/16</c:v>
                  </c:pt>
                  <c:pt idx="34">
                    <c:v>Assenti per oltre 40% gg lezione a.s. 205/16</c:v>
                  </c:pt>
                  <c:pt idx="35">
                    <c:v>Scarso rendimento scolastico a.s. 2015/16</c:v>
                  </c:pt>
                </c:lvl>
              </c:multiLvlStrCache>
            </c:multiLvlStrRef>
          </c:cat>
          <c:val>
            <c:numRef>
              <c:f>'Da compilare'!$B$262:$G$262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'Da compilare'!$A$263</c:f>
              <c:strCache>
                <c:ptCount val="1"/>
                <c:pt idx="0">
                  <c:v>        Totale femmine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1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'Da compilare'!$B$234:$G$261</c:f>
              <c:multiLvlStrCache>
                <c:ptCount val="36"/>
                <c:lvl>
                  <c:pt idx="0">
                    <c:v>Ripetenti a.s. 2016/17</c:v>
                  </c:pt>
                  <c:pt idx="1">
                    <c:v>Iscritti ripetenti a.s. 2017/18</c:v>
                  </c:pt>
                  <c:pt idx="2">
                    <c:v>Abbandoni a.s. 2016/17</c:v>
                  </c:pt>
                  <c:pt idx="3">
                    <c:v>Ritirati a.s. 2016/17</c:v>
                  </c:pt>
                  <c:pt idx="4">
                    <c:v>Assenti per oltre 40% gg lezione a.s. 2016/17</c:v>
                  </c:pt>
                  <c:pt idx="5">
                    <c:v>Scarso rendimento scolastico a.s. 2016/17</c:v>
                  </c:pt>
                </c:lvl>
                <c:lvl>
                  <c:pt idx="30">
                    <c:v>Ripetenti a.s. 2015/16</c:v>
                  </c:pt>
                  <c:pt idx="31">
                    <c:v>Iscritti ripetenti a.s. 2016/17</c:v>
                  </c:pt>
                  <c:pt idx="32">
                    <c:v>Abbandoni a.s. 2015/16</c:v>
                  </c:pt>
                  <c:pt idx="33">
                    <c:v>Ritirati a.s. 2015/16</c:v>
                  </c:pt>
                  <c:pt idx="34">
                    <c:v>Assenti per oltre 40% gg lezione a.s. 205/16</c:v>
                  </c:pt>
                  <c:pt idx="35">
                    <c:v>Scarso rendimento scolastico a.s. 2015/16</c:v>
                  </c:pt>
                </c:lvl>
              </c:multiLvlStrCache>
            </c:multiLvlStrRef>
          </c:cat>
          <c:val>
            <c:numRef>
              <c:f>'Da compilare'!$B$263:$G$263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554048"/>
        <c:axId val="99555584"/>
        <c:axId val="0"/>
      </c:bar3DChart>
      <c:catAx>
        <c:axId val="99554048"/>
        <c:scaling>
          <c:orientation val="minMax"/>
        </c:scaling>
        <c:delete val="0"/>
        <c:axPos val="r"/>
        <c:majorGridlines>
          <c:spPr>
            <a:ln>
              <a:solidFill>
                <a:srgbClr val="808080"/>
              </a:solidFill>
            </a:ln>
          </c:spPr>
        </c:majorGridlines>
        <c:minorGridlines>
          <c:spPr>
            <a:ln>
              <a:solidFill>
                <a:srgbClr val="C0C0C0"/>
              </a:solidFill>
            </a:ln>
          </c:spPr>
        </c:minorGridlines>
        <c:numFmt formatCode="General" sourceLinked="1"/>
        <c:majorTickMark val="none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99555584"/>
        <c:crosses val="max"/>
        <c:auto val="1"/>
        <c:lblAlgn val="ctr"/>
        <c:lblOffset val="100"/>
        <c:noMultiLvlLbl val="1"/>
      </c:catAx>
      <c:valAx>
        <c:axId val="9955558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99554048"/>
        <c:crossesAt val="1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1"/>
      <c:spPr>
        <a:noFill/>
        <a:ln>
          <a:noFill/>
        </a:ln>
      </c:sp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/>
          <a:lstStyle/>
          <a:p>
            <a:pPr>
              <a:defRPr/>
            </a:pPr>
            <a:endParaRPr lang="it-IT"/>
          </a:p>
        </c:rich>
      </c:tx>
      <c:layout/>
      <c:overlay val="0"/>
    </c:title>
    <c:autoTitleDeleted val="0"/>
    <c:view3D>
      <c:rotX val="21"/>
      <c:rotY val="19"/>
      <c:rAngAx val="1"/>
    </c:view3D>
    <c:floor>
      <c:thickness val="0"/>
      <c:spPr>
        <a:noFill/>
        <a:ln>
          <a:solidFill>
            <a:srgbClr val="808080"/>
          </a:solidFill>
        </a:ln>
      </c:spPr>
    </c:floor>
    <c:sideWall>
      <c:thickness val="0"/>
    </c:sideWall>
    <c:backWall>
      <c:thickness val="0"/>
      <c:spPr>
        <a:noFill/>
        <a:ln>
          <a:noFill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'Da compilare'!$B$288:$B$289</c:f>
              <c:strCache>
                <c:ptCount val="1"/>
                <c:pt idx="0">
                  <c:v>Primaria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compilare'!$B$290:$B$295</c:f>
              <c:numCache>
                <c:formatCode>0</c:formatCode>
                <c:ptCount val="6"/>
              </c:numCache>
            </c:numRef>
          </c:val>
        </c:ser>
        <c:ser>
          <c:idx val="1"/>
          <c:order val="1"/>
          <c:tx>
            <c:strRef>
              <c:f>'Da compilare'!$C$288:$C$289</c:f>
              <c:strCache>
                <c:ptCount val="1"/>
                <c:pt idx="0">
                  <c:v>Secondaria I grado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compilare'!$C$290:$C$295</c:f>
              <c:numCache>
                <c:formatCode>0</c:formatCode>
                <c:ptCount val="6"/>
              </c:numCache>
            </c:numRef>
          </c:val>
        </c:ser>
        <c:ser>
          <c:idx val="2"/>
          <c:order val="2"/>
          <c:tx>
            <c:strRef>
              <c:f>'Da compilare'!$D$288:$D$289</c:f>
              <c:strCache>
                <c:ptCount val="1"/>
                <c:pt idx="0">
                  <c:v>Secondaria di II grado Licei</c:v>
                </c:pt>
              </c:strCache>
            </c:strRef>
          </c:tx>
          <c:invertIfNegative val="0"/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compilare'!$D$290:$D$295</c:f>
              <c:numCache>
                <c:formatCode>0</c:formatCode>
                <c:ptCount val="6"/>
              </c:numCache>
            </c:numRef>
          </c:val>
        </c:ser>
        <c:ser>
          <c:idx val="3"/>
          <c:order val="3"/>
          <c:tx>
            <c:strRef>
              <c:f>'Da compilare'!$E$288:$E$289</c:f>
              <c:strCache>
                <c:ptCount val="1"/>
                <c:pt idx="0">
                  <c:v>Secondaria di II grado Tecnici</c:v>
                </c:pt>
              </c:strCache>
            </c:strRef>
          </c:tx>
          <c:invertIfNegative val="0"/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compilare'!$E$290:$E$295</c:f>
              <c:numCache>
                <c:formatCode>0</c:formatCode>
                <c:ptCount val="6"/>
              </c:numCache>
            </c:numRef>
          </c:val>
        </c:ser>
        <c:ser>
          <c:idx val="4"/>
          <c:order val="4"/>
          <c:tx>
            <c:strRef>
              <c:f>'Da compilare'!$F$288:$F$289</c:f>
              <c:strCache>
                <c:ptCount val="1"/>
                <c:pt idx="0">
                  <c:v>Secondaria di II grado Professionali</c:v>
                </c:pt>
              </c:strCache>
            </c:strRef>
          </c:tx>
          <c:invertIfNegative val="0"/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compilare'!$F$290:$F$295</c:f>
              <c:numCache>
                <c:formatCode>0</c:formatCode>
                <c:ptCount val="6"/>
              </c:numCache>
            </c:numRef>
          </c:val>
        </c:ser>
        <c:ser>
          <c:idx val="5"/>
          <c:order val="5"/>
          <c:tx>
            <c:strRef>
              <c:f>'Da compilare'!$G$288:$G$289</c:f>
              <c:strCache>
                <c:ptCount val="1"/>
                <c:pt idx="0">
                  <c:v>Secondaria di II grado Totali alunni a rischio</c:v>
                </c:pt>
              </c:strCache>
            </c:strRef>
          </c:tx>
          <c:invertIfNegative val="0"/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compilare'!$G$290:$G$295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6"/>
          <c:order val="6"/>
          <c:tx>
            <c:strRef>
              <c:f>'Da compilare'!$H$288:$H$289</c:f>
              <c:strCache>
                <c:ptCount val="1"/>
                <c:pt idx="0">
                  <c:v>A.S. 2016-17 Totale Alunni</c:v>
                </c:pt>
              </c:strCache>
            </c:strRef>
          </c:tx>
          <c:invertIfNegative val="0"/>
          <c:cat>
            <c:strRef>
              <c:f>'Da compilare'!$A$290:$A$295</c:f>
              <c:strCache>
                <c:ptCount val="6"/>
                <c:pt idx="0">
                  <c:v>N°  alunni segnalati al Consiglio di classe o al D.S. protagonisti di risse, aggressioni, estorsioni, atti di vandalismo, piccoli furti, ecc.</c:v>
                </c:pt>
                <c:pt idx="1">
                  <c:v>N° alunni segnalati al Consiglio di classe o al D.S. che hanno agito con comportamenti a rischio (bullismo, prepotenze… 
e/o ai Servizi Sociali</c:v>
                </c:pt>
                <c:pt idx="2">
                  <c:v>N° alunni segnalati all’ Autorità giudiziaria e/o ai Servizi Sociali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detenuti e/o a T.D.</c:v>
                </c:pt>
                <c:pt idx="5">
                  <c:v>N° denunce per furti o atti di vandalismo nella scuola</c:v>
                </c:pt>
              </c:strCache>
            </c:strRef>
          </c:cat>
          <c:val>
            <c:numRef>
              <c:f>'Da compilare'!$H$290:$H$295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621888"/>
        <c:axId val="99623680"/>
        <c:axId val="0"/>
      </c:bar3DChart>
      <c:catAx>
        <c:axId val="9962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99623680"/>
        <c:crossesAt val="0"/>
        <c:auto val="1"/>
        <c:lblAlgn val="ctr"/>
        <c:lblOffset val="100"/>
        <c:noMultiLvlLbl val="1"/>
      </c:catAx>
      <c:valAx>
        <c:axId val="99623680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</a:ln>
          </c:spPr>
        </c:majorGridlines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99621888"/>
        <c:crossesAt val="1"/>
        <c:crossBetween val="midCat"/>
      </c:valAx>
      <c:spPr>
        <a:noFill/>
        <a:ln>
          <a:noFill/>
        </a:ln>
      </c:spPr>
    </c:plotArea>
    <c:legend>
      <c:legendPos val="r"/>
      <c:layout/>
      <c:overlay val="0"/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>
          <a:solidFill>
            <a:srgbClr val="808080"/>
          </a:solidFill>
        </a:ln>
      </c:spPr>
    </c:floor>
    <c:sideWall>
      <c:thickness val="0"/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353579175705E-2"/>
          <c:w val="1"/>
          <c:h val="0.90271983981311499"/>
        </c:manualLayout>
      </c:layout>
      <c:bar3DChart>
        <c:barDir val="bar"/>
        <c:grouping val="percentStacked"/>
        <c:varyColors val="0"/>
        <c:ser>
          <c:idx val="0"/>
          <c:order val="0"/>
          <c:tx>
            <c:v>Totale Maschi</c:v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compilare'!$B$29:$G$30</c:f>
              <c:strCache>
                <c:ptCount val="6"/>
                <c:pt idx="0">
                  <c:v>Ripetenti a.s. 2016/17</c:v>
                </c:pt>
                <c:pt idx="1">
                  <c:v>Iscritti ripetenti a.s. 2017/18</c:v>
                </c:pt>
                <c:pt idx="2">
                  <c:v>Abbandoni a.s. 2016/17</c:v>
                </c:pt>
                <c:pt idx="3">
                  <c:v>Ritirati a.s. 2016/17</c:v>
                </c:pt>
                <c:pt idx="4">
                  <c:v>Assenti per oltre 40% gg lezione a.s. 2016/17</c:v>
                </c:pt>
                <c:pt idx="5">
                  <c:v>Scarso rendimento scolastico a.s. 2016/17 (giugno 2017)</c:v>
                </c:pt>
              </c:strCache>
            </c:strRef>
          </c:cat>
          <c:val>
            <c:numRef>
              <c:f>'Da compilare'!$B$56:$G$56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Totale Femmine</c:v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1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compilare'!$B$29:$G$30</c:f>
              <c:strCache>
                <c:ptCount val="6"/>
                <c:pt idx="0">
                  <c:v>Ripetenti a.s. 2016/17</c:v>
                </c:pt>
                <c:pt idx="1">
                  <c:v>Iscritti ripetenti a.s. 2017/18</c:v>
                </c:pt>
                <c:pt idx="2">
                  <c:v>Abbandoni a.s. 2016/17</c:v>
                </c:pt>
                <c:pt idx="3">
                  <c:v>Ritirati a.s. 2016/17</c:v>
                </c:pt>
                <c:pt idx="4">
                  <c:v>Assenti per oltre 40% gg lezione a.s. 2016/17</c:v>
                </c:pt>
                <c:pt idx="5">
                  <c:v>Scarso rendimento scolastico a.s. 2016/17 (giugno 2017)</c:v>
                </c:pt>
              </c:strCache>
            </c:strRef>
          </c:cat>
          <c:val>
            <c:numRef>
              <c:f>'Da compilare'!$B$57:$G$57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658368"/>
        <c:axId val="99668352"/>
        <c:axId val="0"/>
      </c:bar3DChart>
      <c:catAx>
        <c:axId val="99658368"/>
        <c:scaling>
          <c:orientation val="minMax"/>
        </c:scaling>
        <c:delete val="0"/>
        <c:axPos val="r"/>
        <c:majorGridlines>
          <c:spPr>
            <a:ln>
              <a:solidFill>
                <a:srgbClr val="808080"/>
              </a:solidFill>
            </a:ln>
          </c:spPr>
        </c:majorGridlines>
        <c:minorGridlines>
          <c:spPr>
            <a:ln>
              <a:solidFill>
                <a:srgbClr val="C0C0C0"/>
              </a:solidFill>
            </a:ln>
          </c:spPr>
        </c:minorGridlines>
        <c:numFmt formatCode="General" sourceLinked="1"/>
        <c:majorTickMark val="none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99668352"/>
        <c:crosses val="max"/>
        <c:auto val="1"/>
        <c:lblAlgn val="ctr"/>
        <c:lblOffset val="100"/>
        <c:noMultiLvlLbl val="1"/>
      </c:catAx>
      <c:valAx>
        <c:axId val="9966835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99658368"/>
        <c:crossesAt val="1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2010198732307102"/>
          <c:y val="0.44526948106123798"/>
        </c:manualLayout>
      </c:layout>
      <c:overlay val="1"/>
      <c:spPr>
        <a:noFill/>
        <a:ln>
          <a:noFill/>
        </a:ln>
      </c:sp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>
          <a:solidFill>
            <a:srgbClr val="808080"/>
          </a:solidFill>
        </a:ln>
      </c:spPr>
    </c:floor>
    <c:sideWall>
      <c:thickness val="0"/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55743104158102E-2"/>
          <c:w val="1"/>
          <c:h val="0.90185261424454499"/>
        </c:manualLayout>
      </c:layout>
      <c:bar3DChart>
        <c:barDir val="bar"/>
        <c:grouping val="percentStacked"/>
        <c:varyColors val="0"/>
        <c:ser>
          <c:idx val="0"/>
          <c:order val="0"/>
          <c:tx>
            <c:v>Totale Maschi</c:v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compilare'!$B$82:$G$83</c:f>
              <c:strCache>
                <c:ptCount val="6"/>
                <c:pt idx="0">
                  <c:v>Ripetenti a.s. 2016/17</c:v>
                </c:pt>
                <c:pt idx="1">
                  <c:v>Iscritti ripetenti a.s. 2017/18</c:v>
                </c:pt>
                <c:pt idx="2">
                  <c:v>Abbandoni a.s. 2016/17</c:v>
                </c:pt>
                <c:pt idx="3">
                  <c:v>Ritirati a.s. 2016/17</c:v>
                </c:pt>
                <c:pt idx="4">
                  <c:v>Assenti per oltre 40% gg lezione a.s. 2016/17</c:v>
                </c:pt>
                <c:pt idx="5">
                  <c:v>Scarso rendimento scolastico a.s. 2016/17</c:v>
                </c:pt>
              </c:strCache>
            </c:strRef>
          </c:cat>
          <c:val>
            <c:numRef>
              <c:f>'Da compilare'!$B$99:$G$99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Totale Femmine</c:v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1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compilare'!$B$82:$G$83</c:f>
              <c:strCache>
                <c:ptCount val="6"/>
                <c:pt idx="0">
                  <c:v>Ripetenti a.s. 2016/17</c:v>
                </c:pt>
                <c:pt idx="1">
                  <c:v>Iscritti ripetenti a.s. 2017/18</c:v>
                </c:pt>
                <c:pt idx="2">
                  <c:v>Abbandoni a.s. 2016/17</c:v>
                </c:pt>
                <c:pt idx="3">
                  <c:v>Ritirati a.s. 2016/17</c:v>
                </c:pt>
                <c:pt idx="4">
                  <c:v>Assenti per oltre 40% gg lezione a.s. 2016/17</c:v>
                </c:pt>
                <c:pt idx="5">
                  <c:v>Scarso rendimento scolastico a.s. 2016/17</c:v>
                </c:pt>
              </c:strCache>
            </c:strRef>
          </c:cat>
          <c:val>
            <c:numRef>
              <c:f>'Da compilare'!$B$100:$G$100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0165504"/>
        <c:axId val="100167040"/>
        <c:axId val="0"/>
      </c:bar3DChart>
      <c:catAx>
        <c:axId val="100165504"/>
        <c:scaling>
          <c:orientation val="minMax"/>
        </c:scaling>
        <c:delete val="0"/>
        <c:axPos val="r"/>
        <c:majorGridlines>
          <c:spPr>
            <a:ln>
              <a:solidFill>
                <a:srgbClr val="808080"/>
              </a:solidFill>
            </a:ln>
          </c:spPr>
        </c:majorGridlines>
        <c:minorGridlines>
          <c:spPr>
            <a:ln>
              <a:solidFill>
                <a:srgbClr val="C0C0C0"/>
              </a:solidFill>
            </a:ln>
          </c:spPr>
        </c:minorGridlines>
        <c:numFmt formatCode="General" sourceLinked="1"/>
        <c:majorTickMark val="none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100167040"/>
        <c:crosses val="max"/>
        <c:auto val="1"/>
        <c:lblAlgn val="ctr"/>
        <c:lblOffset val="100"/>
        <c:noMultiLvlLbl val="1"/>
      </c:catAx>
      <c:valAx>
        <c:axId val="10016704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100165504"/>
        <c:crossesAt val="1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1"/>
      <c:spPr>
        <a:noFill/>
        <a:ln>
          <a:noFill/>
        </a:ln>
      </c:sp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53"/>
      <c:rotY val="30"/>
      <c:rAngAx val="1"/>
    </c:view3D>
    <c:floor>
      <c:thickness val="0"/>
      <c:spPr>
        <a:noFill/>
        <a:ln>
          <a:solidFill>
            <a:srgbClr val="808080"/>
          </a:solidFill>
        </a:ln>
      </c:spPr>
    </c:floor>
    <c:sideWall>
      <c:thickness val="0"/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55743104158102E-2"/>
          <c:w val="1"/>
          <c:h val="0.90185261424454499"/>
        </c:manualLayout>
      </c:layout>
      <c:bar3DChart>
        <c:barDir val="bar"/>
        <c:grouping val="percentStacked"/>
        <c:varyColors val="0"/>
        <c:ser>
          <c:idx val="0"/>
          <c:order val="0"/>
          <c:tx>
            <c:v>Totale Maschi</c:v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'Da compilare'!$B$180:$G$181</c:f>
              <c:strCache>
                <c:ptCount val="6"/>
                <c:pt idx="0">
                  <c:v>Ripetenti a.s. 2016/17</c:v>
                </c:pt>
                <c:pt idx="1">
                  <c:v>Iscritti ripetenti a.s. 2017/18</c:v>
                </c:pt>
                <c:pt idx="2">
                  <c:v>Abbandoni a.s. 2016/17</c:v>
                </c:pt>
                <c:pt idx="3">
                  <c:v>Ritirati a.s. 2016/17</c:v>
                </c:pt>
                <c:pt idx="4">
                  <c:v>Assenti per oltre 40% gg lezione a.s. 2016/17</c:v>
                </c:pt>
                <c:pt idx="5">
                  <c:v>Scarso rendimento scolastico a.s. 2016/17</c:v>
                </c:pt>
              </c:strCache>
            </c:strRef>
          </c:cat>
          <c:val>
            <c:numRef>
              <c:f>'Da compilare'!$B$207:$G$207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Totale Femmine</c:v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1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'Da compilare'!$B$180:$G$181</c:f>
              <c:strCache>
                <c:ptCount val="6"/>
                <c:pt idx="0">
                  <c:v>Ripetenti a.s. 2016/17</c:v>
                </c:pt>
                <c:pt idx="1">
                  <c:v>Iscritti ripetenti a.s. 2017/18</c:v>
                </c:pt>
                <c:pt idx="2">
                  <c:v>Abbandoni a.s. 2016/17</c:v>
                </c:pt>
                <c:pt idx="3">
                  <c:v>Ritirati a.s. 2016/17</c:v>
                </c:pt>
                <c:pt idx="4">
                  <c:v>Assenti per oltre 40% gg lezione a.s. 2016/17</c:v>
                </c:pt>
                <c:pt idx="5">
                  <c:v>Scarso rendimento scolastico a.s. 2016/17</c:v>
                </c:pt>
              </c:strCache>
            </c:strRef>
          </c:cat>
          <c:val>
            <c:numRef>
              <c:f>'Da compilare'!$B$208:$G$208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184832"/>
        <c:axId val="102186368"/>
        <c:axId val="0"/>
      </c:bar3DChart>
      <c:catAx>
        <c:axId val="102184832"/>
        <c:scaling>
          <c:orientation val="minMax"/>
        </c:scaling>
        <c:delete val="0"/>
        <c:axPos val="r"/>
        <c:majorGridlines>
          <c:spPr>
            <a:ln>
              <a:solidFill>
                <a:srgbClr val="808080"/>
              </a:solidFill>
            </a:ln>
          </c:spPr>
        </c:majorGridlines>
        <c:minorGridlines>
          <c:spPr>
            <a:ln>
              <a:solidFill>
                <a:srgbClr val="C0C0C0"/>
              </a:solidFill>
            </a:ln>
          </c:spPr>
        </c:minorGridlines>
        <c:numFmt formatCode="General" sourceLinked="1"/>
        <c:majorTickMark val="none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102186368"/>
        <c:crosses val="max"/>
        <c:auto val="1"/>
        <c:lblAlgn val="ctr"/>
        <c:lblOffset val="100"/>
        <c:noMultiLvlLbl val="1"/>
      </c:catAx>
      <c:valAx>
        <c:axId val="10218636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102184832"/>
        <c:crossesAt val="1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1"/>
      <c:spPr>
        <a:noFill/>
        <a:ln>
          <a:noFill/>
        </a:ln>
      </c:sp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53"/>
      <c:rotY val="30"/>
      <c:rAngAx val="1"/>
    </c:view3D>
    <c:floor>
      <c:thickness val="0"/>
      <c:spPr>
        <a:noFill/>
        <a:ln>
          <a:solidFill>
            <a:srgbClr val="808080"/>
          </a:solidFill>
        </a:ln>
      </c:spPr>
    </c:floor>
    <c:sideWall>
      <c:thickness val="0"/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55743104158102E-2"/>
          <c:w val="1"/>
          <c:h val="0.90185261424454499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'Da compilare'!$A$152</c:f>
              <c:strCache>
                <c:ptCount val="1"/>
                <c:pt idx="0">
                  <c:v>        Totale maschi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'Da compilare'!$B$124:$G$151</c:f>
              <c:multiLvlStrCache>
                <c:ptCount val="36"/>
                <c:lvl>
                  <c:pt idx="0">
                    <c:v>Ripetenti a.s. 2016/17</c:v>
                  </c:pt>
                  <c:pt idx="1">
                    <c:v>Iscritti ripetenti a.s. 2017/18</c:v>
                  </c:pt>
                  <c:pt idx="2">
                    <c:v>Abbandoni a.s. 2016/17</c:v>
                  </c:pt>
                  <c:pt idx="3">
                    <c:v>Ritirati a.s. 2016/17</c:v>
                  </c:pt>
                  <c:pt idx="4">
                    <c:v>Assenti per oltre 40% gg lezione a.s. 2016/17</c:v>
                  </c:pt>
                  <c:pt idx="5">
                    <c:v>Scarso rendimento scolastico a.s. 2016/17</c:v>
                  </c:pt>
                </c:lvl>
                <c:lvl>
                  <c:pt idx="30">
                    <c:v>Ripetenti a.s. 2015/16</c:v>
                  </c:pt>
                  <c:pt idx="31">
                    <c:v>Iscritti ripetenti a.s. 2016/17</c:v>
                  </c:pt>
                  <c:pt idx="32">
                    <c:v>Abbandoni a.s. 2015/16</c:v>
                  </c:pt>
                  <c:pt idx="33">
                    <c:v>Ritirati a.s. 2015/16</c:v>
                  </c:pt>
                  <c:pt idx="34">
                    <c:v>Assenti per oltre 40% gg lezione a.s. 205/16</c:v>
                  </c:pt>
                  <c:pt idx="35">
                    <c:v>Scarso rendimento scolastico a.s. 2015/16</c:v>
                  </c:pt>
                </c:lvl>
              </c:multiLvlStrCache>
            </c:multiLvlStrRef>
          </c:cat>
          <c:val>
            <c:numRef>
              <c:f>'Da compilare'!$B$152:$G$152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'Da compilare'!$A$153</c:f>
              <c:strCache>
                <c:ptCount val="1"/>
                <c:pt idx="0">
                  <c:v>        Totale femmine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1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'Da compilare'!$B$124:$G$151</c:f>
              <c:multiLvlStrCache>
                <c:ptCount val="36"/>
                <c:lvl>
                  <c:pt idx="0">
                    <c:v>Ripetenti a.s. 2016/17</c:v>
                  </c:pt>
                  <c:pt idx="1">
                    <c:v>Iscritti ripetenti a.s. 2017/18</c:v>
                  </c:pt>
                  <c:pt idx="2">
                    <c:v>Abbandoni a.s. 2016/17</c:v>
                  </c:pt>
                  <c:pt idx="3">
                    <c:v>Ritirati a.s. 2016/17</c:v>
                  </c:pt>
                  <c:pt idx="4">
                    <c:v>Assenti per oltre 40% gg lezione a.s. 2016/17</c:v>
                  </c:pt>
                  <c:pt idx="5">
                    <c:v>Scarso rendimento scolastico a.s. 2016/17</c:v>
                  </c:pt>
                </c:lvl>
                <c:lvl>
                  <c:pt idx="30">
                    <c:v>Ripetenti a.s. 2015/16</c:v>
                  </c:pt>
                  <c:pt idx="31">
                    <c:v>Iscritti ripetenti a.s. 2016/17</c:v>
                  </c:pt>
                  <c:pt idx="32">
                    <c:v>Abbandoni a.s. 2015/16</c:v>
                  </c:pt>
                  <c:pt idx="33">
                    <c:v>Ritirati a.s. 2015/16</c:v>
                  </c:pt>
                  <c:pt idx="34">
                    <c:v>Assenti per oltre 40% gg lezione a.s. 205/16</c:v>
                  </c:pt>
                  <c:pt idx="35">
                    <c:v>Scarso rendimento scolastico a.s. 2015/16</c:v>
                  </c:pt>
                </c:lvl>
              </c:multiLvlStrCache>
            </c:multiLvlStrRef>
          </c:cat>
          <c:val>
            <c:numRef>
              <c:f>'Da compilare'!$B$153:$G$153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222080"/>
        <c:axId val="102703104"/>
        <c:axId val="0"/>
      </c:bar3DChart>
      <c:catAx>
        <c:axId val="102222080"/>
        <c:scaling>
          <c:orientation val="minMax"/>
        </c:scaling>
        <c:delete val="0"/>
        <c:axPos val="r"/>
        <c:majorGridlines>
          <c:spPr>
            <a:ln>
              <a:solidFill>
                <a:srgbClr val="808080"/>
              </a:solidFill>
            </a:ln>
          </c:spPr>
        </c:majorGridlines>
        <c:minorGridlines>
          <c:spPr>
            <a:ln>
              <a:solidFill>
                <a:srgbClr val="C0C0C0"/>
              </a:solidFill>
            </a:ln>
          </c:spPr>
        </c:minorGridlines>
        <c:numFmt formatCode="General" sourceLinked="1"/>
        <c:majorTickMark val="none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102703104"/>
        <c:crosses val="max"/>
        <c:auto val="1"/>
        <c:lblAlgn val="ctr"/>
        <c:lblOffset val="100"/>
        <c:noMultiLvlLbl val="1"/>
      </c:catAx>
      <c:valAx>
        <c:axId val="10270310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Calibri"/>
              </a:defRPr>
            </a:pPr>
            <a:endParaRPr lang="it-IT"/>
          </a:p>
        </c:txPr>
        <c:crossAx val="102222080"/>
        <c:crossesAt val="1"/>
        <c:crossBetween val="midCat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1"/>
      <c:spPr>
        <a:noFill/>
        <a:ln>
          <a:noFill/>
        </a:ln>
      </c:sp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905970</xdr:colOff>
      <xdr:row>0</xdr:row>
      <xdr:rowOff>25130</xdr:rowOff>
    </xdr:from>
    <xdr:to>
      <xdr:col>2</xdr:col>
      <xdr:colOff>1322542</xdr:colOff>
      <xdr:row>3</xdr:row>
      <xdr:rowOff>35288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1717940" y="25130"/>
          <a:ext cx="833144" cy="48640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243106</xdr:colOff>
      <xdr:row>264</xdr:row>
      <xdr:rowOff>8640</xdr:rowOff>
    </xdr:from>
    <xdr:to>
      <xdr:col>7</xdr:col>
      <xdr:colOff>673536</xdr:colOff>
      <xdr:row>285</xdr:row>
      <xdr:rowOff>179999</xdr:rowOff>
    </xdr:to>
    <xdr:graphicFrame macro="">
      <xdr:nvGraphicFramePr>
        <xdr:cNvPr id="3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72000</xdr:colOff>
      <xdr:row>296</xdr:row>
      <xdr:rowOff>5548</xdr:rowOff>
    </xdr:from>
    <xdr:to>
      <xdr:col>7</xdr:col>
      <xdr:colOff>605486</xdr:colOff>
      <xdr:row>319</xdr:row>
      <xdr:rowOff>189527</xdr:rowOff>
    </xdr:to>
    <xdr:graphicFrame macro="">
      <xdr:nvGraphicFramePr>
        <xdr:cNvPr id="4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160200</xdr:colOff>
      <xdr:row>57</xdr:row>
      <xdr:rowOff>36720</xdr:rowOff>
    </xdr:from>
    <xdr:to>
      <xdr:col>7</xdr:col>
      <xdr:colOff>596126</xdr:colOff>
      <xdr:row>78</xdr:row>
      <xdr:rowOff>150841</xdr:rowOff>
    </xdr:to>
    <xdr:graphicFrame macro="">
      <xdr:nvGraphicFramePr>
        <xdr:cNvPr id="5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41400</xdr:colOff>
      <xdr:row>100</xdr:row>
      <xdr:rowOff>8640</xdr:rowOff>
    </xdr:from>
    <xdr:to>
      <xdr:col>7</xdr:col>
      <xdr:colOff>619125</xdr:colOff>
      <xdr:row>121</xdr:row>
      <xdr:rowOff>180000</xdr:rowOff>
    </xdr:to>
    <xdr:graphicFrame macro="">
      <xdr:nvGraphicFramePr>
        <xdr:cNvPr id="6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0</xdr:col>
      <xdr:colOff>179295</xdr:colOff>
      <xdr:row>209</xdr:row>
      <xdr:rowOff>89647</xdr:rowOff>
    </xdr:from>
    <xdr:ext cx="28121160" cy="4407183"/>
    <xdr:graphicFrame macro="">
      <xdr:nvGraphicFramePr>
        <xdr:cNvPr id="9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oneCellAnchor>
  <xdr:oneCellAnchor>
    <xdr:from>
      <xdr:col>0</xdr:col>
      <xdr:colOff>63499</xdr:colOff>
      <xdr:row>154</xdr:row>
      <xdr:rowOff>127000</xdr:rowOff>
    </xdr:from>
    <xdr:ext cx="28852813" cy="4407183"/>
    <xdr:graphicFrame macro="">
      <xdr:nvGraphicFramePr>
        <xdr:cNvPr id="11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3:IS361"/>
  <sheetViews>
    <sheetView tabSelected="1" topLeftCell="A332" zoomScale="80" zoomScaleNormal="80" workbookViewId="0">
      <selection activeCell="C362" sqref="C362"/>
    </sheetView>
  </sheetViews>
  <sheetFormatPr defaultRowHeight="12.75" x14ac:dyDescent="0.2"/>
  <cols>
    <col min="1" max="1" width="39" style="1" customWidth="1"/>
    <col min="2" max="2" width="35.28515625" style="1" customWidth="1"/>
    <col min="3" max="3" width="31.85546875" style="1" customWidth="1"/>
    <col min="4" max="4" width="29.7109375" style="1" customWidth="1"/>
    <col min="5" max="5" width="21" style="1" customWidth="1"/>
    <col min="6" max="6" width="25.85546875" style="1" customWidth="1"/>
    <col min="7" max="7" width="26" style="1" customWidth="1"/>
    <col min="8" max="8" width="10.5703125" style="1" customWidth="1"/>
    <col min="9" max="253" width="9.140625" style="1"/>
  </cols>
  <sheetData>
    <row r="3" spans="1:7" x14ac:dyDescent="0.2">
      <c r="A3" s="2"/>
    </row>
    <row r="5" spans="1:7" ht="15.75" x14ac:dyDescent="0.25">
      <c r="C5" s="3" t="s">
        <v>0</v>
      </c>
    </row>
    <row r="6" spans="1:7" ht="15.75" x14ac:dyDescent="0.2">
      <c r="C6" s="4" t="s">
        <v>1</v>
      </c>
    </row>
    <row r="7" spans="1:7" ht="15.75" x14ac:dyDescent="0.2">
      <c r="C7" s="5"/>
    </row>
    <row r="8" spans="1:7" ht="15.75" x14ac:dyDescent="0.2">
      <c r="C8" s="5"/>
    </row>
    <row r="9" spans="1:7" ht="15.75" x14ac:dyDescent="0.2">
      <c r="B9" s="121" t="s">
        <v>158</v>
      </c>
      <c r="C9" s="103"/>
    </row>
    <row r="12" spans="1:7" ht="16.5" thickBot="1" x14ac:dyDescent="0.25">
      <c r="A12" s="6" t="s">
        <v>2</v>
      </c>
      <c r="B12" s="7" t="s">
        <v>3</v>
      </c>
      <c r="C12" s="7" t="s">
        <v>4</v>
      </c>
      <c r="D12" s="6" t="s">
        <v>5</v>
      </c>
      <c r="E12" s="7" t="s">
        <v>6</v>
      </c>
      <c r="F12" s="7" t="s">
        <v>7</v>
      </c>
      <c r="G12" s="7" t="s">
        <v>8</v>
      </c>
    </row>
    <row r="13" spans="1:7" ht="16.5" thickBot="1" x14ac:dyDescent="0.25">
      <c r="A13" s="8"/>
      <c r="B13" s="9"/>
      <c r="C13" s="100"/>
      <c r="D13" s="10"/>
      <c r="E13" s="10"/>
      <c r="F13" s="10"/>
      <c r="G13" s="11"/>
    </row>
    <row r="15" spans="1:7" ht="16.5" thickBot="1" x14ac:dyDescent="0.25">
      <c r="A15" s="6" t="s">
        <v>9</v>
      </c>
      <c r="B15" s="6" t="s">
        <v>10</v>
      </c>
      <c r="C15" s="6" t="s">
        <v>11</v>
      </c>
      <c r="D15" s="7" t="s">
        <v>12</v>
      </c>
      <c r="E15" s="6" t="s">
        <v>13</v>
      </c>
      <c r="F15" s="6" t="s">
        <v>14</v>
      </c>
      <c r="G15" s="6" t="s">
        <v>15</v>
      </c>
    </row>
    <row r="16" spans="1:7" ht="16.5" thickBot="1" x14ac:dyDescent="0.25">
      <c r="A16" s="10"/>
      <c r="B16" s="9"/>
      <c r="C16" s="9"/>
      <c r="D16" s="9"/>
      <c r="E16" s="9"/>
      <c r="F16" s="97"/>
      <c r="G16" s="11"/>
    </row>
    <row r="17" spans="1:8" ht="16.5" thickBot="1" x14ac:dyDescent="0.25">
      <c r="A17" s="12"/>
      <c r="B17" s="12"/>
      <c r="C17" s="12"/>
      <c r="D17" s="12"/>
      <c r="E17" s="12"/>
      <c r="F17" s="12"/>
      <c r="G17" s="12"/>
    </row>
    <row r="18" spans="1:8" ht="15.75" x14ac:dyDescent="0.2">
      <c r="A18" s="6" t="s">
        <v>16</v>
      </c>
      <c r="B18" s="6" t="s">
        <v>17</v>
      </c>
      <c r="C18" s="6" t="s">
        <v>18</v>
      </c>
      <c r="D18" s="6" t="s">
        <v>19</v>
      </c>
      <c r="E18" s="13"/>
      <c r="F18" s="92" t="s">
        <v>20</v>
      </c>
      <c r="G18" s="88"/>
    </row>
    <row r="19" spans="1:8" ht="16.5" thickBot="1" x14ac:dyDescent="0.25">
      <c r="A19" s="8"/>
      <c r="B19" s="8"/>
      <c r="C19" s="14"/>
      <c r="D19" s="9"/>
      <c r="E19" s="13"/>
      <c r="F19" s="19"/>
      <c r="G19" s="89"/>
    </row>
    <row r="20" spans="1:8" ht="16.5" thickBot="1" x14ac:dyDescent="0.25">
      <c r="A20" s="12"/>
      <c r="B20" s="12"/>
      <c r="C20" s="12"/>
      <c r="D20" s="12"/>
      <c r="E20" s="12"/>
      <c r="F20" s="12"/>
      <c r="G20" s="12"/>
    </row>
    <row r="21" spans="1:8" ht="16.5" thickBot="1" x14ac:dyDescent="0.25">
      <c r="A21" s="6" t="s">
        <v>21</v>
      </c>
      <c r="B21" s="12"/>
      <c r="C21" s="12"/>
      <c r="D21" s="12"/>
      <c r="E21" s="12"/>
      <c r="F21" s="12"/>
      <c r="G21" s="12"/>
    </row>
    <row r="22" spans="1:8" ht="16.5" thickBot="1" x14ac:dyDescent="0.25">
      <c r="A22" s="10"/>
      <c r="B22" s="12"/>
      <c r="C22" s="12"/>
      <c r="D22" s="12"/>
      <c r="E22" s="12"/>
      <c r="F22" s="12"/>
      <c r="G22" s="12"/>
    </row>
    <row r="23" spans="1:8" ht="13.5" thickBot="1" x14ac:dyDescent="0.25"/>
    <row r="24" spans="1:8" ht="32.25" thickBot="1" x14ac:dyDescent="0.25">
      <c r="A24" s="6" t="s">
        <v>22</v>
      </c>
      <c r="B24" s="6" t="s">
        <v>23</v>
      </c>
      <c r="C24" s="6" t="s">
        <v>24</v>
      </c>
      <c r="D24" s="6" t="s">
        <v>25</v>
      </c>
      <c r="E24" s="105" t="s">
        <v>148</v>
      </c>
      <c r="F24" s="106"/>
      <c r="G24" s="107"/>
      <c r="H24" s="6" t="s">
        <v>26</v>
      </c>
    </row>
    <row r="25" spans="1:8" ht="15.75" x14ac:dyDescent="0.2">
      <c r="A25" s="6"/>
      <c r="B25" s="6"/>
      <c r="C25" s="6"/>
      <c r="D25" s="6"/>
      <c r="E25" s="6" t="s">
        <v>145</v>
      </c>
      <c r="F25" s="6" t="s">
        <v>146</v>
      </c>
      <c r="G25" s="6" t="s">
        <v>147</v>
      </c>
      <c r="H25" s="6"/>
    </row>
    <row r="26" spans="1:8" ht="16.5" thickBot="1" x14ac:dyDescent="0.25">
      <c r="A26" s="16" t="s">
        <v>159</v>
      </c>
      <c r="B26" s="17"/>
      <c r="C26" s="17"/>
      <c r="D26" s="18"/>
      <c r="E26" s="18"/>
      <c r="F26" s="19"/>
      <c r="G26" s="19"/>
      <c r="H26" s="93">
        <f>SUM(B26:G26)</f>
        <v>0</v>
      </c>
    </row>
    <row r="27" spans="1:8" ht="16.5" thickBot="1" x14ac:dyDescent="0.25">
      <c r="A27" s="16" t="s">
        <v>160</v>
      </c>
      <c r="B27" s="9"/>
      <c r="C27" s="9"/>
      <c r="D27" s="20"/>
      <c r="E27" s="20"/>
      <c r="F27" s="19"/>
      <c r="G27" s="19"/>
      <c r="H27" s="96">
        <f>SUM(B27:G27)</f>
        <v>0</v>
      </c>
    </row>
    <row r="28" spans="1:8" ht="13.5" thickBot="1" x14ac:dyDescent="0.25"/>
    <row r="29" spans="1:8" ht="15.75" customHeight="1" thickBot="1" x14ac:dyDescent="0.25">
      <c r="A29" s="61" t="s">
        <v>27</v>
      </c>
      <c r="B29" s="104" t="s">
        <v>161</v>
      </c>
      <c r="C29" s="104" t="s">
        <v>162</v>
      </c>
      <c r="D29" s="104" t="s">
        <v>163</v>
      </c>
      <c r="E29" s="104" t="s">
        <v>164</v>
      </c>
      <c r="F29" s="104" t="s">
        <v>165</v>
      </c>
      <c r="G29" s="104" t="s">
        <v>205</v>
      </c>
      <c r="H29" s="6" t="s">
        <v>26</v>
      </c>
    </row>
    <row r="30" spans="1:8" ht="32.25" thickBot="1" x14ac:dyDescent="0.25">
      <c r="A30" s="6" t="s">
        <v>34</v>
      </c>
      <c r="B30" s="104"/>
      <c r="C30" s="104"/>
      <c r="D30" s="104"/>
      <c r="E30" s="104"/>
      <c r="F30" s="104"/>
      <c r="G30" s="104"/>
      <c r="H30" s="6" t="s">
        <v>156</v>
      </c>
    </row>
    <row r="31" spans="1:8" ht="16.5" thickBot="1" x14ac:dyDescent="0.25">
      <c r="A31" s="21" t="s">
        <v>35</v>
      </c>
      <c r="B31" s="22"/>
      <c r="C31" s="22"/>
      <c r="D31" s="22"/>
      <c r="E31" s="22"/>
      <c r="F31" s="23"/>
      <c r="G31" s="24"/>
      <c r="H31" s="95">
        <f>SUM(C31:G31)</f>
        <v>0</v>
      </c>
    </row>
    <row r="32" spans="1:8" ht="16.5" thickBot="1" x14ac:dyDescent="0.25">
      <c r="A32" s="21" t="s">
        <v>36</v>
      </c>
      <c r="B32" s="22"/>
      <c r="C32" s="22"/>
      <c r="D32" s="22"/>
      <c r="E32" s="22"/>
      <c r="F32" s="23"/>
      <c r="G32" s="24"/>
      <c r="H32" s="95">
        <f>SUM(C32:G32)</f>
        <v>0</v>
      </c>
    </row>
    <row r="33" spans="1:7" ht="16.5" hidden="1" thickBot="1" x14ac:dyDescent="0.25">
      <c r="A33" s="21" t="s">
        <v>37</v>
      </c>
      <c r="B33" s="22"/>
      <c r="C33" s="22"/>
      <c r="D33" s="22"/>
      <c r="E33" s="22"/>
      <c r="F33" s="23"/>
      <c r="G33" s="24"/>
    </row>
    <row r="34" spans="1:7" ht="16.5" hidden="1" thickBot="1" x14ac:dyDescent="0.25">
      <c r="A34" s="21" t="s">
        <v>38</v>
      </c>
      <c r="B34" s="22"/>
      <c r="C34" s="22"/>
      <c r="D34" s="22"/>
      <c r="E34" s="22"/>
      <c r="F34" s="23"/>
      <c r="G34" s="24"/>
    </row>
    <row r="35" spans="1:7" ht="16.5" thickBot="1" x14ac:dyDescent="0.25">
      <c r="A35" s="6" t="s">
        <v>39</v>
      </c>
      <c r="B35" s="25"/>
      <c r="C35" s="25"/>
      <c r="D35" s="25"/>
      <c r="E35" s="25"/>
      <c r="F35" s="25"/>
      <c r="G35" s="25"/>
    </row>
    <row r="36" spans="1:7" ht="16.5" thickBot="1" x14ac:dyDescent="0.25">
      <c r="A36" s="21" t="s">
        <v>35</v>
      </c>
      <c r="B36" s="22"/>
      <c r="C36" s="22"/>
      <c r="D36" s="22"/>
      <c r="E36" s="22"/>
      <c r="F36" s="23"/>
      <c r="G36" s="24"/>
    </row>
    <row r="37" spans="1:7" ht="16.5" thickBot="1" x14ac:dyDescent="0.25">
      <c r="A37" s="21" t="s">
        <v>36</v>
      </c>
      <c r="B37" s="22"/>
      <c r="C37" s="22"/>
      <c r="D37" s="22"/>
      <c r="E37" s="22"/>
      <c r="F37" s="23"/>
      <c r="G37" s="24"/>
    </row>
    <row r="38" spans="1:7" ht="16.5" hidden="1" thickBot="1" x14ac:dyDescent="0.25">
      <c r="A38" s="21" t="s">
        <v>37</v>
      </c>
      <c r="B38" s="22"/>
      <c r="C38" s="22"/>
      <c r="D38" s="22"/>
      <c r="E38" s="22"/>
      <c r="F38" s="23"/>
      <c r="G38" s="24"/>
    </row>
    <row r="39" spans="1:7" ht="16.5" hidden="1" thickBot="1" x14ac:dyDescent="0.25">
      <c r="A39" s="21" t="s">
        <v>38</v>
      </c>
      <c r="B39" s="22"/>
      <c r="C39" s="22"/>
      <c r="D39" s="22"/>
      <c r="E39" s="22"/>
      <c r="F39" s="23"/>
      <c r="G39" s="24"/>
    </row>
    <row r="40" spans="1:7" ht="16.5" thickBot="1" x14ac:dyDescent="0.25">
      <c r="A40" s="6" t="s">
        <v>40</v>
      </c>
      <c r="B40" s="25"/>
      <c r="C40" s="25"/>
      <c r="D40" s="25"/>
      <c r="E40" s="25"/>
      <c r="F40" s="25"/>
      <c r="G40" s="25"/>
    </row>
    <row r="41" spans="1:7" ht="16.5" thickBot="1" x14ac:dyDescent="0.25">
      <c r="A41" s="21" t="s">
        <v>35</v>
      </c>
      <c r="B41" s="22"/>
      <c r="C41" s="22"/>
      <c r="D41" s="22"/>
      <c r="E41" s="22"/>
      <c r="F41" s="23"/>
      <c r="G41" s="24"/>
    </row>
    <row r="42" spans="1:7" ht="16.5" thickBot="1" x14ac:dyDescent="0.25">
      <c r="A42" s="21" t="s">
        <v>36</v>
      </c>
      <c r="B42" s="22"/>
      <c r="C42" s="22"/>
      <c r="D42" s="22"/>
      <c r="E42" s="22"/>
      <c r="F42" s="23"/>
      <c r="G42" s="24"/>
    </row>
    <row r="43" spans="1:7" ht="16.5" hidden="1" thickBot="1" x14ac:dyDescent="0.25">
      <c r="A43" s="21" t="s">
        <v>37</v>
      </c>
      <c r="B43" s="22"/>
      <c r="C43" s="22"/>
      <c r="D43" s="22"/>
      <c r="E43" s="22"/>
      <c r="F43" s="23"/>
      <c r="G43" s="24"/>
    </row>
    <row r="44" spans="1:7" ht="16.5" hidden="1" thickBot="1" x14ac:dyDescent="0.25">
      <c r="A44" s="21" t="s">
        <v>38</v>
      </c>
      <c r="B44" s="22"/>
      <c r="C44" s="22"/>
      <c r="D44" s="22"/>
      <c r="E44" s="22"/>
      <c r="F44" s="23"/>
      <c r="G44" s="24"/>
    </row>
    <row r="45" spans="1:7" ht="16.5" thickBot="1" x14ac:dyDescent="0.25">
      <c r="A45" s="6" t="s">
        <v>41</v>
      </c>
      <c r="B45" s="25"/>
      <c r="C45" s="25"/>
      <c r="D45" s="25"/>
      <c r="E45" s="25"/>
      <c r="F45" s="25"/>
      <c r="G45" s="25"/>
    </row>
    <row r="46" spans="1:7" ht="16.5" thickBot="1" x14ac:dyDescent="0.25">
      <c r="A46" s="21" t="s">
        <v>35</v>
      </c>
      <c r="B46" s="22"/>
      <c r="C46" s="22"/>
      <c r="D46" s="22"/>
      <c r="E46" s="22"/>
      <c r="F46" s="23"/>
      <c r="G46" s="24"/>
    </row>
    <row r="47" spans="1:7" ht="16.5" thickBot="1" x14ac:dyDescent="0.25">
      <c r="A47" s="21" t="s">
        <v>36</v>
      </c>
      <c r="B47" s="22"/>
      <c r="C47" s="22"/>
      <c r="D47" s="22"/>
      <c r="E47" s="22"/>
      <c r="F47" s="23"/>
      <c r="G47" s="24"/>
    </row>
    <row r="48" spans="1:7" ht="16.5" hidden="1" thickBot="1" x14ac:dyDescent="0.25">
      <c r="A48" s="21" t="s">
        <v>37</v>
      </c>
      <c r="B48" s="22"/>
      <c r="C48" s="22"/>
      <c r="D48" s="22"/>
      <c r="E48" s="22"/>
      <c r="F48" s="23"/>
      <c r="G48" s="24"/>
    </row>
    <row r="49" spans="1:7" ht="16.5" hidden="1" thickBot="1" x14ac:dyDescent="0.25">
      <c r="A49" s="21" t="s">
        <v>38</v>
      </c>
      <c r="B49" s="22"/>
      <c r="C49" s="22"/>
      <c r="D49" s="22"/>
      <c r="E49" s="22"/>
      <c r="F49" s="23"/>
      <c r="G49" s="24"/>
    </row>
    <row r="50" spans="1:7" ht="16.5" thickBot="1" x14ac:dyDescent="0.25">
      <c r="A50" s="6" t="s">
        <v>42</v>
      </c>
      <c r="B50" s="25"/>
      <c r="C50" s="25"/>
      <c r="D50" s="25"/>
      <c r="E50" s="25"/>
      <c r="F50" s="25"/>
      <c r="G50" s="25"/>
    </row>
    <row r="51" spans="1:7" ht="16.5" thickBot="1" x14ac:dyDescent="0.25">
      <c r="A51" s="21" t="s">
        <v>35</v>
      </c>
      <c r="B51" s="22"/>
      <c r="C51" s="22"/>
      <c r="D51" s="22"/>
      <c r="E51" s="22"/>
      <c r="F51" s="23"/>
      <c r="G51" s="24"/>
    </row>
    <row r="52" spans="1:7" ht="16.5" thickBot="1" x14ac:dyDescent="0.25">
      <c r="A52" s="21" t="s">
        <v>36</v>
      </c>
      <c r="B52" s="22"/>
      <c r="C52" s="22"/>
      <c r="D52" s="22"/>
      <c r="E52" s="22"/>
      <c r="F52" s="23"/>
      <c r="G52" s="24"/>
    </row>
    <row r="53" spans="1:7" ht="16.5" hidden="1" thickBot="1" x14ac:dyDescent="0.25">
      <c r="A53" s="21" t="s">
        <v>37</v>
      </c>
      <c r="B53" s="22"/>
      <c r="C53" s="22"/>
      <c r="D53" s="22"/>
      <c r="E53" s="22"/>
      <c r="F53" s="23"/>
      <c r="G53" s="24"/>
    </row>
    <row r="54" spans="1:7" ht="16.5" hidden="1" thickBot="1" x14ac:dyDescent="0.25">
      <c r="A54" s="21" t="s">
        <v>38</v>
      </c>
      <c r="B54" s="22"/>
      <c r="C54" s="22"/>
      <c r="D54" s="22"/>
      <c r="E54" s="22"/>
      <c r="F54" s="23"/>
      <c r="G54" s="24"/>
    </row>
    <row r="55" spans="1:7" ht="16.5" customHeight="1" thickBot="1" x14ac:dyDescent="0.25">
      <c r="A55" s="6"/>
      <c r="B55" s="26" t="s">
        <v>28</v>
      </c>
      <c r="C55" s="26" t="s">
        <v>29</v>
      </c>
      <c r="D55" s="26" t="s">
        <v>30</v>
      </c>
      <c r="E55" s="26" t="s">
        <v>31</v>
      </c>
      <c r="F55" s="26" t="s">
        <v>32</v>
      </c>
      <c r="G55" s="26" t="s">
        <v>33</v>
      </c>
    </row>
    <row r="56" spans="1:7" ht="16.5" thickBot="1" x14ac:dyDescent="0.25">
      <c r="A56" s="27" t="s">
        <v>43</v>
      </c>
      <c r="B56" s="94">
        <f>SUM(B31,B33,B36,B38,B41,B43,B46,B48,B51,B53)</f>
        <v>0</v>
      </c>
      <c r="C56" s="94">
        <f t="shared" ref="B56:G57" si="0">SUM(C31,C33,C36,C38,C41,C43,C46,C48,C51,C53)</f>
        <v>0</v>
      </c>
      <c r="D56" s="94">
        <f t="shared" si="0"/>
        <v>0</v>
      </c>
      <c r="E56" s="94">
        <f t="shared" si="0"/>
        <v>0</v>
      </c>
      <c r="F56" s="94">
        <f t="shared" si="0"/>
        <v>0</v>
      </c>
      <c r="G56" s="94">
        <f t="shared" si="0"/>
        <v>0</v>
      </c>
    </row>
    <row r="57" spans="1:7" ht="15.75" x14ac:dyDescent="0.2">
      <c r="A57" s="27" t="s">
        <v>44</v>
      </c>
      <c r="B57" s="94">
        <f t="shared" si="0"/>
        <v>0</v>
      </c>
      <c r="C57" s="94">
        <f t="shared" si="0"/>
        <v>0</v>
      </c>
      <c r="D57" s="94">
        <f t="shared" si="0"/>
        <v>0</v>
      </c>
      <c r="E57" s="94">
        <f t="shared" si="0"/>
        <v>0</v>
      </c>
      <c r="F57" s="94">
        <f t="shared" si="0"/>
        <v>0</v>
      </c>
      <c r="G57" s="94">
        <f t="shared" si="0"/>
        <v>0</v>
      </c>
    </row>
    <row r="58" spans="1:7" s="15" customFormat="1" ht="15.75" x14ac:dyDescent="0.2"/>
    <row r="59" spans="1:7" s="15" customFormat="1" ht="15.75" x14ac:dyDescent="0.2"/>
    <row r="60" spans="1:7" s="15" customFormat="1" ht="15.75" x14ac:dyDescent="0.2"/>
    <row r="61" spans="1:7" s="15" customFormat="1" ht="15.75" x14ac:dyDescent="0.2"/>
    <row r="62" spans="1:7" s="15" customFormat="1" ht="15.75" x14ac:dyDescent="0.2"/>
    <row r="63" spans="1:7" s="15" customFormat="1" ht="15.75" x14ac:dyDescent="0.2"/>
    <row r="64" spans="1:7" s="15" customFormat="1" ht="15.75" x14ac:dyDescent="0.2"/>
    <row r="65" s="15" customFormat="1" ht="15.75" x14ac:dyDescent="0.2"/>
    <row r="66" s="15" customFormat="1" ht="15.75" x14ac:dyDescent="0.2"/>
    <row r="67" s="15" customFormat="1" ht="15.75" x14ac:dyDescent="0.2"/>
    <row r="68" s="15" customFormat="1" ht="15.75" x14ac:dyDescent="0.2"/>
    <row r="69" s="15" customFormat="1" ht="15.75" x14ac:dyDescent="0.2"/>
    <row r="70" s="15" customFormat="1" ht="15.75" x14ac:dyDescent="0.2"/>
    <row r="71" s="15" customFormat="1" ht="15.75" x14ac:dyDescent="0.2"/>
    <row r="72" s="15" customFormat="1" ht="15.75" x14ac:dyDescent="0.2"/>
    <row r="73" s="15" customFormat="1" ht="15.75" x14ac:dyDescent="0.2"/>
    <row r="74" s="15" customFormat="1" ht="15.75" x14ac:dyDescent="0.2"/>
    <row r="75" s="15" customFormat="1" ht="15.75" x14ac:dyDescent="0.2"/>
    <row r="76" s="15" customFormat="1" ht="15.75" x14ac:dyDescent="0.2"/>
    <row r="77" s="15" customFormat="1" ht="15.75" x14ac:dyDescent="0.2"/>
    <row r="78" s="15" customFormat="1" ht="15.75" x14ac:dyDescent="0.2"/>
    <row r="79" s="15" customFormat="1" ht="15.75" x14ac:dyDescent="0.2"/>
    <row r="80" s="15" customFormat="1" ht="15.75" x14ac:dyDescent="0.2"/>
    <row r="81" spans="1:7" s="15" customFormat="1" ht="16.5" thickBot="1" x14ac:dyDescent="0.25"/>
    <row r="82" spans="1:7" ht="15.75" customHeight="1" thickBot="1" x14ac:dyDescent="0.25">
      <c r="A82" s="61" t="s">
        <v>45</v>
      </c>
      <c r="B82" s="104" t="s">
        <v>161</v>
      </c>
      <c r="C82" s="104" t="s">
        <v>162</v>
      </c>
      <c r="D82" s="104" t="s">
        <v>163</v>
      </c>
      <c r="E82" s="104" t="s">
        <v>164</v>
      </c>
      <c r="F82" s="104" t="s">
        <v>165</v>
      </c>
      <c r="G82" s="104" t="s">
        <v>166</v>
      </c>
    </row>
    <row r="83" spans="1:7" ht="16.5" thickBot="1" x14ac:dyDescent="0.25">
      <c r="A83" s="6" t="s">
        <v>34</v>
      </c>
      <c r="B83" s="104"/>
      <c r="C83" s="104"/>
      <c r="D83" s="104"/>
      <c r="E83" s="104"/>
      <c r="F83" s="104"/>
      <c r="G83" s="104"/>
    </row>
    <row r="84" spans="1:7" ht="16.5" thickBot="1" x14ac:dyDescent="0.25">
      <c r="A84" s="21" t="s">
        <v>35</v>
      </c>
      <c r="B84" s="22"/>
      <c r="C84" s="22"/>
      <c r="D84" s="22"/>
      <c r="E84" s="22"/>
      <c r="F84" s="23"/>
      <c r="G84" s="24"/>
    </row>
    <row r="85" spans="1:7" ht="16.5" thickBot="1" x14ac:dyDescent="0.25">
      <c r="A85" s="21" t="s">
        <v>36</v>
      </c>
      <c r="B85" s="22"/>
      <c r="C85" s="22"/>
      <c r="D85" s="22"/>
      <c r="E85" s="22"/>
      <c r="F85" s="23"/>
      <c r="G85" s="24"/>
    </row>
    <row r="86" spans="1:7" ht="16.5" hidden="1" thickBot="1" x14ac:dyDescent="0.25">
      <c r="A86" s="21" t="s">
        <v>37</v>
      </c>
      <c r="B86" s="22"/>
      <c r="C86" s="22"/>
      <c r="D86" s="22"/>
      <c r="E86" s="22"/>
      <c r="F86" s="23"/>
      <c r="G86" s="24"/>
    </row>
    <row r="87" spans="1:7" ht="16.5" hidden="1" thickBot="1" x14ac:dyDescent="0.25">
      <c r="A87" s="21" t="s">
        <v>38</v>
      </c>
      <c r="B87" s="22"/>
      <c r="C87" s="22"/>
      <c r="D87" s="22"/>
      <c r="E87" s="22"/>
      <c r="F87" s="23"/>
      <c r="G87" s="24"/>
    </row>
    <row r="88" spans="1:7" ht="16.5" thickBot="1" x14ac:dyDescent="0.25">
      <c r="A88" s="6" t="s">
        <v>39</v>
      </c>
      <c r="B88" s="25"/>
      <c r="C88" s="25"/>
      <c r="D88" s="25"/>
      <c r="E88" s="25"/>
      <c r="F88" s="25"/>
      <c r="G88" s="25"/>
    </row>
    <row r="89" spans="1:7" ht="16.5" thickBot="1" x14ac:dyDescent="0.25">
      <c r="A89" s="21" t="s">
        <v>35</v>
      </c>
      <c r="B89" s="22"/>
      <c r="C89" s="22"/>
      <c r="D89" s="22"/>
      <c r="E89" s="22"/>
      <c r="F89" s="23"/>
      <c r="G89" s="24"/>
    </row>
    <row r="90" spans="1:7" ht="16.5" thickBot="1" x14ac:dyDescent="0.25">
      <c r="A90" s="21" t="s">
        <v>36</v>
      </c>
      <c r="B90" s="22"/>
      <c r="C90" s="22"/>
      <c r="D90" s="22"/>
      <c r="E90" s="22"/>
      <c r="F90" s="23"/>
      <c r="G90" s="24"/>
    </row>
    <row r="91" spans="1:7" ht="16.5" hidden="1" thickBot="1" x14ac:dyDescent="0.25">
      <c r="A91" s="21" t="s">
        <v>37</v>
      </c>
      <c r="B91" s="22"/>
      <c r="C91" s="22"/>
      <c r="D91" s="22"/>
      <c r="E91" s="22"/>
      <c r="F91" s="23"/>
      <c r="G91" s="24"/>
    </row>
    <row r="92" spans="1:7" ht="16.5" hidden="1" thickBot="1" x14ac:dyDescent="0.25">
      <c r="A92" s="21" t="s">
        <v>38</v>
      </c>
      <c r="B92" s="22"/>
      <c r="C92" s="22"/>
      <c r="D92" s="22"/>
      <c r="E92" s="22"/>
      <c r="F92" s="23"/>
      <c r="G92" s="24"/>
    </row>
    <row r="93" spans="1:7" ht="16.5" thickBot="1" x14ac:dyDescent="0.25">
      <c r="A93" s="6" t="s">
        <v>40</v>
      </c>
      <c r="B93" s="25"/>
      <c r="C93" s="25"/>
      <c r="D93" s="25"/>
      <c r="E93" s="25"/>
      <c r="F93" s="25"/>
      <c r="G93" s="25"/>
    </row>
    <row r="94" spans="1:7" ht="16.5" thickBot="1" x14ac:dyDescent="0.25">
      <c r="A94" s="21" t="s">
        <v>35</v>
      </c>
      <c r="B94" s="22"/>
      <c r="C94" s="22"/>
      <c r="D94" s="22"/>
      <c r="E94" s="22"/>
      <c r="F94" s="23"/>
      <c r="G94" s="24"/>
    </row>
    <row r="95" spans="1:7" ht="16.5" thickBot="1" x14ac:dyDescent="0.25">
      <c r="A95" s="21" t="s">
        <v>36</v>
      </c>
      <c r="B95" s="22"/>
      <c r="C95" s="22"/>
      <c r="D95" s="22"/>
      <c r="E95" s="22"/>
      <c r="F95" s="23"/>
      <c r="G95" s="24"/>
    </row>
    <row r="96" spans="1:7" ht="16.5" hidden="1" thickBot="1" x14ac:dyDescent="0.25">
      <c r="A96" s="21" t="s">
        <v>37</v>
      </c>
      <c r="B96" s="22"/>
      <c r="C96" s="22"/>
      <c r="D96" s="22"/>
      <c r="E96" s="22"/>
      <c r="F96" s="23"/>
      <c r="G96" s="24"/>
    </row>
    <row r="97" spans="1:7" ht="16.5" hidden="1" thickBot="1" x14ac:dyDescent="0.25">
      <c r="A97" s="21" t="s">
        <v>38</v>
      </c>
      <c r="B97" s="22"/>
      <c r="C97" s="22"/>
      <c r="D97" s="22"/>
      <c r="E97" s="22"/>
      <c r="F97" s="23"/>
      <c r="G97" s="24"/>
    </row>
    <row r="98" spans="1:7" ht="16.5" customHeight="1" thickBot="1" x14ac:dyDescent="0.25">
      <c r="A98" s="6"/>
      <c r="B98" s="26" t="s">
        <v>28</v>
      </c>
      <c r="C98" s="26" t="s">
        <v>29</v>
      </c>
      <c r="D98" s="26" t="s">
        <v>30</v>
      </c>
      <c r="E98" s="26" t="s">
        <v>31</v>
      </c>
      <c r="F98" s="26" t="s">
        <v>32</v>
      </c>
      <c r="G98" s="26" t="s">
        <v>33</v>
      </c>
    </row>
    <row r="99" spans="1:7" ht="16.5" thickBot="1" x14ac:dyDescent="0.25">
      <c r="A99" s="27" t="s">
        <v>43</v>
      </c>
      <c r="B99" s="65">
        <f t="shared" ref="B99:G100" si="1">SUM(B84,B86,B89,B91,B94,B96,)</f>
        <v>0</v>
      </c>
      <c r="C99" s="65">
        <f t="shared" si="1"/>
        <v>0</v>
      </c>
      <c r="D99" s="65">
        <f t="shared" si="1"/>
        <v>0</v>
      </c>
      <c r="E99" s="65">
        <f t="shared" si="1"/>
        <v>0</v>
      </c>
      <c r="F99" s="65">
        <f t="shared" si="1"/>
        <v>0</v>
      </c>
      <c r="G99" s="65">
        <f t="shared" si="1"/>
        <v>0</v>
      </c>
    </row>
    <row r="100" spans="1:7" ht="15.75" x14ac:dyDescent="0.2">
      <c r="A100" s="27" t="s">
        <v>44</v>
      </c>
      <c r="B100" s="65">
        <f t="shared" si="1"/>
        <v>0</v>
      </c>
      <c r="C100" s="65">
        <f t="shared" si="1"/>
        <v>0</v>
      </c>
      <c r="D100" s="65">
        <f t="shared" si="1"/>
        <v>0</v>
      </c>
      <c r="E100" s="65">
        <f t="shared" si="1"/>
        <v>0</v>
      </c>
      <c r="F100" s="65">
        <f t="shared" si="1"/>
        <v>0</v>
      </c>
      <c r="G100" s="65">
        <f t="shared" si="1"/>
        <v>0</v>
      </c>
    </row>
    <row r="101" spans="1:7" ht="15.75" x14ac:dyDescent="0.2">
      <c r="A101" s="15"/>
      <c r="B101" s="66"/>
      <c r="C101" s="66"/>
      <c r="D101" s="66"/>
      <c r="E101" s="66"/>
      <c r="F101" s="66"/>
      <c r="G101" s="66"/>
    </row>
    <row r="102" spans="1:7" ht="15.75" x14ac:dyDescent="0.2">
      <c r="A102" s="15"/>
      <c r="B102" s="15"/>
      <c r="C102" s="15"/>
      <c r="D102" s="15"/>
      <c r="E102" s="15"/>
      <c r="F102" s="15"/>
      <c r="G102" s="15"/>
    </row>
    <row r="103" spans="1:7" ht="15.75" x14ac:dyDescent="0.2">
      <c r="A103" s="15"/>
      <c r="B103" s="15"/>
      <c r="C103" s="15"/>
      <c r="D103" s="15"/>
      <c r="E103" s="15"/>
      <c r="F103" s="15"/>
      <c r="G103" s="15"/>
    </row>
    <row r="104" spans="1:7" ht="15.75" x14ac:dyDescent="0.2">
      <c r="A104" s="15"/>
      <c r="B104" s="15"/>
      <c r="C104" s="15"/>
      <c r="D104" s="15"/>
      <c r="E104" s="15"/>
      <c r="F104" s="15"/>
      <c r="G104" s="15"/>
    </row>
    <row r="105" spans="1:7" ht="15.75" x14ac:dyDescent="0.2">
      <c r="A105" s="15"/>
      <c r="B105" s="15"/>
      <c r="C105" s="15"/>
      <c r="D105" s="15"/>
      <c r="E105" s="15"/>
      <c r="F105" s="15"/>
      <c r="G105" s="15"/>
    </row>
    <row r="106" spans="1:7" ht="15.75" x14ac:dyDescent="0.2">
      <c r="A106" s="15"/>
      <c r="B106" s="15"/>
      <c r="C106" s="15"/>
      <c r="D106" s="15"/>
      <c r="E106" s="15"/>
      <c r="F106" s="15"/>
      <c r="G106" s="15"/>
    </row>
    <row r="107" spans="1:7" ht="15.75" x14ac:dyDescent="0.2">
      <c r="A107" s="15"/>
      <c r="B107" s="15"/>
      <c r="C107" s="15"/>
      <c r="D107" s="15"/>
      <c r="E107" s="15"/>
      <c r="F107" s="15"/>
      <c r="G107" s="15"/>
    </row>
    <row r="108" spans="1:7" ht="15.75" x14ac:dyDescent="0.2">
      <c r="A108" s="15"/>
      <c r="B108" s="15"/>
      <c r="C108" s="15"/>
      <c r="D108" s="15"/>
      <c r="E108" s="15"/>
      <c r="F108" s="15"/>
      <c r="G108" s="15"/>
    </row>
    <row r="109" spans="1:7" ht="15.75" x14ac:dyDescent="0.2">
      <c r="A109" s="15"/>
      <c r="B109" s="15"/>
      <c r="C109" s="15"/>
      <c r="D109" s="15"/>
      <c r="E109" s="15"/>
      <c r="F109" s="15"/>
      <c r="G109" s="15"/>
    </row>
    <row r="110" spans="1:7" ht="15.75" x14ac:dyDescent="0.2">
      <c r="A110" s="15"/>
      <c r="B110" s="15"/>
      <c r="C110" s="15"/>
      <c r="D110" s="15"/>
      <c r="E110" s="15"/>
      <c r="F110" s="15"/>
      <c r="G110" s="15"/>
    </row>
    <row r="111" spans="1:7" ht="15.75" x14ac:dyDescent="0.2">
      <c r="A111" s="15"/>
      <c r="B111" s="15"/>
      <c r="C111" s="15"/>
      <c r="D111" s="15"/>
      <c r="E111" s="15"/>
      <c r="F111" s="15"/>
      <c r="G111" s="15"/>
    </row>
    <row r="112" spans="1:7" ht="15.75" x14ac:dyDescent="0.2">
      <c r="A112" s="15"/>
      <c r="B112" s="15"/>
      <c r="C112" s="15"/>
      <c r="D112" s="15"/>
      <c r="E112" s="15"/>
      <c r="F112" s="15"/>
      <c r="G112" s="15"/>
    </row>
    <row r="113" spans="1:7" ht="15.75" x14ac:dyDescent="0.2">
      <c r="A113" s="15"/>
      <c r="B113" s="15"/>
      <c r="C113" s="15"/>
      <c r="D113" s="15"/>
      <c r="E113" s="15"/>
      <c r="F113" s="15"/>
      <c r="G113" s="15"/>
    </row>
    <row r="114" spans="1:7" ht="15.75" x14ac:dyDescent="0.2">
      <c r="A114" s="15"/>
      <c r="B114" s="15"/>
      <c r="C114" s="15"/>
      <c r="D114" s="15"/>
      <c r="E114" s="15"/>
      <c r="F114" s="15"/>
      <c r="G114" s="15"/>
    </row>
    <row r="115" spans="1:7" ht="15.75" x14ac:dyDescent="0.2">
      <c r="A115" s="15"/>
      <c r="B115" s="15"/>
      <c r="C115" s="15"/>
      <c r="D115" s="15"/>
      <c r="E115" s="15"/>
      <c r="F115" s="15"/>
      <c r="G115" s="15"/>
    </row>
    <row r="116" spans="1:7" ht="15.75" x14ac:dyDescent="0.2">
      <c r="A116" s="15"/>
      <c r="B116" s="15"/>
      <c r="C116" s="15"/>
      <c r="D116" s="15"/>
      <c r="E116" s="15"/>
      <c r="F116" s="15"/>
      <c r="G116" s="15"/>
    </row>
    <row r="117" spans="1:7" ht="15.75" x14ac:dyDescent="0.2">
      <c r="A117" s="15"/>
      <c r="B117" s="15"/>
      <c r="C117" s="15"/>
      <c r="D117" s="15"/>
      <c r="E117" s="15"/>
      <c r="F117" s="15"/>
      <c r="G117" s="15"/>
    </row>
    <row r="118" spans="1:7" ht="15.75" x14ac:dyDescent="0.2">
      <c r="A118" s="15"/>
      <c r="B118" s="15"/>
      <c r="C118" s="15"/>
      <c r="D118" s="15"/>
      <c r="E118" s="15"/>
      <c r="F118" s="15"/>
      <c r="G118" s="15"/>
    </row>
    <row r="119" spans="1:7" ht="15.75" x14ac:dyDescent="0.2">
      <c r="A119" s="15"/>
      <c r="B119" s="15"/>
      <c r="C119" s="15"/>
      <c r="D119" s="15"/>
      <c r="E119" s="15"/>
      <c r="F119" s="15"/>
      <c r="G119" s="15"/>
    </row>
    <row r="120" spans="1:7" ht="15.75" x14ac:dyDescent="0.2">
      <c r="A120" s="15"/>
      <c r="B120" s="15"/>
      <c r="C120" s="15"/>
      <c r="D120" s="15"/>
      <c r="E120" s="15"/>
      <c r="F120" s="15"/>
      <c r="G120" s="15"/>
    </row>
    <row r="121" spans="1:7" ht="15.75" x14ac:dyDescent="0.2">
      <c r="A121" s="15"/>
      <c r="B121" s="15"/>
      <c r="C121" s="15"/>
      <c r="D121" s="15"/>
      <c r="E121" s="15"/>
      <c r="F121" s="15"/>
      <c r="G121" s="15"/>
    </row>
    <row r="122" spans="1:7" ht="15.75" x14ac:dyDescent="0.2">
      <c r="A122" s="15"/>
      <c r="B122" s="15"/>
      <c r="C122" s="15"/>
      <c r="D122" s="15"/>
      <c r="E122" s="15"/>
      <c r="F122" s="15"/>
      <c r="G122" s="15"/>
    </row>
    <row r="123" spans="1:7" s="15" customFormat="1" ht="16.5" thickBot="1" x14ac:dyDescent="0.25"/>
    <row r="124" spans="1:7" s="15" customFormat="1" ht="16.5" thickBot="1" x14ac:dyDescent="0.25">
      <c r="A124" s="61" t="s">
        <v>145</v>
      </c>
      <c r="B124" s="28"/>
      <c r="C124" s="28"/>
      <c r="D124" s="28"/>
      <c r="E124" s="28"/>
      <c r="F124" s="28"/>
    </row>
    <row r="125" spans="1:7" ht="15.75" customHeight="1" thickBot="1" x14ac:dyDescent="0.25">
      <c r="A125" s="61" t="s">
        <v>46</v>
      </c>
      <c r="B125" s="104" t="s">
        <v>161</v>
      </c>
      <c r="C125" s="104" t="s">
        <v>162</v>
      </c>
      <c r="D125" s="104" t="s">
        <v>163</v>
      </c>
      <c r="E125" s="104" t="s">
        <v>164</v>
      </c>
      <c r="F125" s="104" t="s">
        <v>165</v>
      </c>
      <c r="G125" s="104" t="s">
        <v>166</v>
      </c>
    </row>
    <row r="126" spans="1:7" ht="16.5" thickBot="1" x14ac:dyDescent="0.25">
      <c r="A126" s="6" t="s">
        <v>34</v>
      </c>
      <c r="B126" s="104"/>
      <c r="C126" s="104"/>
      <c r="D126" s="104"/>
      <c r="E126" s="104"/>
      <c r="F126" s="104"/>
      <c r="G126" s="104"/>
    </row>
    <row r="127" spans="1:7" ht="16.5" thickBot="1" x14ac:dyDescent="0.25">
      <c r="A127" s="21" t="s">
        <v>35</v>
      </c>
      <c r="B127" s="22"/>
      <c r="C127" s="22"/>
      <c r="D127" s="22"/>
      <c r="E127" s="22"/>
      <c r="F127" s="23"/>
      <c r="G127" s="24"/>
    </row>
    <row r="128" spans="1:7" ht="16.5" thickBot="1" x14ac:dyDescent="0.25">
      <c r="A128" s="21" t="s">
        <v>36</v>
      </c>
      <c r="B128" s="22"/>
      <c r="C128" s="22"/>
      <c r="D128" s="22"/>
      <c r="E128" s="22"/>
      <c r="F128" s="23"/>
      <c r="G128" s="24"/>
    </row>
    <row r="129" spans="1:7" ht="16.5" hidden="1" thickBot="1" x14ac:dyDescent="0.25">
      <c r="A129" s="21" t="s">
        <v>37</v>
      </c>
      <c r="B129" s="22"/>
      <c r="C129" s="22"/>
      <c r="D129" s="22"/>
      <c r="E129" s="22"/>
      <c r="F129" s="23"/>
      <c r="G129" s="24"/>
    </row>
    <row r="130" spans="1:7" ht="16.5" hidden="1" thickBot="1" x14ac:dyDescent="0.25">
      <c r="A130" s="21" t="s">
        <v>38</v>
      </c>
      <c r="B130" s="22"/>
      <c r="C130" s="22"/>
      <c r="D130" s="22"/>
      <c r="E130" s="22"/>
      <c r="F130" s="23"/>
      <c r="G130" s="24"/>
    </row>
    <row r="131" spans="1:7" ht="16.5" thickBot="1" x14ac:dyDescent="0.25">
      <c r="A131" s="6" t="s">
        <v>39</v>
      </c>
      <c r="B131" s="25"/>
      <c r="C131" s="25"/>
      <c r="D131" s="25"/>
      <c r="E131" s="25"/>
      <c r="F131" s="25"/>
      <c r="G131" s="25"/>
    </row>
    <row r="132" spans="1:7" ht="16.5" thickBot="1" x14ac:dyDescent="0.25">
      <c r="A132" s="21" t="s">
        <v>35</v>
      </c>
      <c r="B132" s="22"/>
      <c r="C132" s="22"/>
      <c r="D132" s="22"/>
      <c r="E132" s="22"/>
      <c r="F132" s="23"/>
      <c r="G132" s="24"/>
    </row>
    <row r="133" spans="1:7" ht="16.5" thickBot="1" x14ac:dyDescent="0.25">
      <c r="A133" s="21" t="s">
        <v>36</v>
      </c>
      <c r="B133" s="22"/>
      <c r="C133" s="22"/>
      <c r="D133" s="22"/>
      <c r="E133" s="22"/>
      <c r="F133" s="23"/>
      <c r="G133" s="24"/>
    </row>
    <row r="134" spans="1:7" ht="16.5" hidden="1" thickBot="1" x14ac:dyDescent="0.25">
      <c r="A134" s="21" t="s">
        <v>37</v>
      </c>
      <c r="B134" s="22"/>
      <c r="C134" s="22"/>
      <c r="D134" s="22"/>
      <c r="E134" s="22"/>
      <c r="F134" s="23"/>
      <c r="G134" s="24"/>
    </row>
    <row r="135" spans="1:7" ht="16.5" hidden="1" thickBot="1" x14ac:dyDescent="0.25">
      <c r="A135" s="21" t="s">
        <v>38</v>
      </c>
      <c r="B135" s="22"/>
      <c r="C135" s="22"/>
      <c r="D135" s="22"/>
      <c r="E135" s="22"/>
      <c r="F135" s="23"/>
      <c r="G135" s="24"/>
    </row>
    <row r="136" spans="1:7" ht="16.5" thickBot="1" x14ac:dyDescent="0.25">
      <c r="A136" s="6" t="s">
        <v>40</v>
      </c>
      <c r="B136" s="25"/>
      <c r="C136" s="25"/>
      <c r="D136" s="25"/>
      <c r="E136" s="25"/>
      <c r="F136" s="25"/>
      <c r="G136" s="25"/>
    </row>
    <row r="137" spans="1:7" ht="16.5" thickBot="1" x14ac:dyDescent="0.25">
      <c r="A137" s="21" t="s">
        <v>35</v>
      </c>
      <c r="B137" s="22"/>
      <c r="C137" s="22"/>
      <c r="D137" s="22"/>
      <c r="E137" s="22"/>
      <c r="F137" s="23"/>
      <c r="G137" s="24"/>
    </row>
    <row r="138" spans="1:7" ht="16.5" thickBot="1" x14ac:dyDescent="0.25">
      <c r="A138" s="21" t="s">
        <v>36</v>
      </c>
      <c r="B138" s="22"/>
      <c r="C138" s="22"/>
      <c r="D138" s="22"/>
      <c r="E138" s="22"/>
      <c r="F138" s="23"/>
      <c r="G138" s="24"/>
    </row>
    <row r="139" spans="1:7" ht="16.5" hidden="1" thickBot="1" x14ac:dyDescent="0.25">
      <c r="A139" s="21" t="s">
        <v>37</v>
      </c>
      <c r="B139" s="22"/>
      <c r="C139" s="22"/>
      <c r="D139" s="22"/>
      <c r="E139" s="22"/>
      <c r="F139" s="23"/>
      <c r="G139" s="24"/>
    </row>
    <row r="140" spans="1:7" ht="16.5" hidden="1" thickBot="1" x14ac:dyDescent="0.25">
      <c r="A140" s="21" t="s">
        <v>38</v>
      </c>
      <c r="B140" s="22"/>
      <c r="C140" s="22"/>
      <c r="D140" s="22"/>
      <c r="E140" s="22"/>
      <c r="F140" s="23"/>
      <c r="G140" s="24"/>
    </row>
    <row r="141" spans="1:7" ht="16.5" thickBot="1" x14ac:dyDescent="0.25">
      <c r="A141" s="6" t="s">
        <v>41</v>
      </c>
      <c r="B141" s="25"/>
      <c r="C141" s="25"/>
      <c r="D141" s="25"/>
      <c r="E141" s="25"/>
      <c r="F141" s="25"/>
      <c r="G141" s="25"/>
    </row>
    <row r="142" spans="1:7" ht="16.5" thickBot="1" x14ac:dyDescent="0.25">
      <c r="A142" s="21" t="s">
        <v>35</v>
      </c>
      <c r="B142" s="22"/>
      <c r="C142" s="22"/>
      <c r="D142" s="22"/>
      <c r="E142" s="22"/>
      <c r="F142" s="23"/>
      <c r="G142" s="24"/>
    </row>
    <row r="143" spans="1:7" ht="16.5" thickBot="1" x14ac:dyDescent="0.25">
      <c r="A143" s="21" t="s">
        <v>36</v>
      </c>
      <c r="B143" s="22"/>
      <c r="C143" s="22"/>
      <c r="D143" s="22"/>
      <c r="E143" s="22"/>
      <c r="F143" s="23"/>
      <c r="G143" s="24"/>
    </row>
    <row r="144" spans="1:7" ht="16.5" hidden="1" thickBot="1" x14ac:dyDescent="0.25">
      <c r="A144" s="21" t="s">
        <v>37</v>
      </c>
      <c r="B144" s="22"/>
      <c r="C144" s="22"/>
      <c r="D144" s="22"/>
      <c r="E144" s="22"/>
      <c r="F144" s="23"/>
      <c r="G144" s="24"/>
    </row>
    <row r="145" spans="1:7" ht="16.5" hidden="1" thickBot="1" x14ac:dyDescent="0.25">
      <c r="A145" s="21" t="s">
        <v>38</v>
      </c>
      <c r="B145" s="22"/>
      <c r="C145" s="22"/>
      <c r="D145" s="22"/>
      <c r="E145" s="22"/>
      <c r="F145" s="23"/>
      <c r="G145" s="24"/>
    </row>
    <row r="146" spans="1:7" ht="16.5" thickBot="1" x14ac:dyDescent="0.25">
      <c r="A146" s="6" t="s">
        <v>42</v>
      </c>
      <c r="B146" s="25"/>
      <c r="C146" s="25"/>
      <c r="D146" s="25"/>
      <c r="E146" s="25"/>
      <c r="F146" s="25"/>
      <c r="G146" s="25"/>
    </row>
    <row r="147" spans="1:7" ht="16.5" thickBot="1" x14ac:dyDescent="0.25">
      <c r="A147" s="21" t="s">
        <v>35</v>
      </c>
      <c r="B147" s="22"/>
      <c r="C147" s="22"/>
      <c r="D147" s="22"/>
      <c r="E147" s="22"/>
      <c r="F147" s="23"/>
      <c r="G147" s="24"/>
    </row>
    <row r="148" spans="1:7" ht="16.5" thickBot="1" x14ac:dyDescent="0.25">
      <c r="A148" s="21" t="s">
        <v>36</v>
      </c>
      <c r="B148" s="22"/>
      <c r="C148" s="22"/>
      <c r="D148" s="22"/>
      <c r="E148" s="22"/>
      <c r="F148" s="23"/>
      <c r="G148" s="24"/>
    </row>
    <row r="149" spans="1:7" ht="16.5" hidden="1" thickBot="1" x14ac:dyDescent="0.25">
      <c r="A149" s="21" t="s">
        <v>37</v>
      </c>
      <c r="B149" s="22"/>
      <c r="C149" s="22"/>
      <c r="D149" s="22"/>
      <c r="E149" s="22"/>
      <c r="F149" s="23"/>
      <c r="G149" s="24"/>
    </row>
    <row r="150" spans="1:7" ht="16.5" hidden="1" thickBot="1" x14ac:dyDescent="0.25">
      <c r="A150" s="21" t="s">
        <v>38</v>
      </c>
      <c r="B150" s="22"/>
      <c r="C150" s="22"/>
      <c r="D150" s="22"/>
      <c r="E150" s="22"/>
      <c r="F150" s="23"/>
      <c r="G150" s="24"/>
    </row>
    <row r="151" spans="1:7" ht="16.5" customHeight="1" thickBot="1" x14ac:dyDescent="0.25">
      <c r="A151" s="6"/>
      <c r="B151" s="26" t="s">
        <v>28</v>
      </c>
      <c r="C151" s="26" t="s">
        <v>29</v>
      </c>
      <c r="D151" s="26" t="s">
        <v>30</v>
      </c>
      <c r="E151" s="26" t="s">
        <v>31</v>
      </c>
      <c r="F151" s="26" t="s">
        <v>32</v>
      </c>
      <c r="G151" s="26" t="s">
        <v>33</v>
      </c>
    </row>
    <row r="152" spans="1:7" ht="16.5" thickBot="1" x14ac:dyDescent="0.25">
      <c r="A152" s="27" t="s">
        <v>43</v>
      </c>
      <c r="B152" s="24">
        <f t="shared" ref="B152:G152" si="2">SUM(B127,B129,B132,B134,B137,B139,B142,B144,B147,B149)</f>
        <v>0</v>
      </c>
      <c r="C152" s="24">
        <f t="shared" si="2"/>
        <v>0</v>
      </c>
      <c r="D152" s="24">
        <f t="shared" si="2"/>
        <v>0</v>
      </c>
      <c r="E152" s="24">
        <f t="shared" si="2"/>
        <v>0</v>
      </c>
      <c r="F152" s="24">
        <f t="shared" si="2"/>
        <v>0</v>
      </c>
      <c r="G152" s="24">
        <f t="shared" si="2"/>
        <v>0</v>
      </c>
    </row>
    <row r="153" spans="1:7" ht="15.75" x14ac:dyDescent="0.2">
      <c r="A153" s="27" t="s">
        <v>44</v>
      </c>
      <c r="B153" s="24">
        <f t="shared" ref="B153:G153" si="3">SUM(B128,B130,B133,B135,B138,B140,B143,B145,B148,B150)</f>
        <v>0</v>
      </c>
      <c r="C153" s="24">
        <f t="shared" si="3"/>
        <v>0</v>
      </c>
      <c r="D153" s="24">
        <f t="shared" si="3"/>
        <v>0</v>
      </c>
      <c r="E153" s="24">
        <f t="shared" si="3"/>
        <v>0</v>
      </c>
      <c r="F153" s="24">
        <f t="shared" si="3"/>
        <v>0</v>
      </c>
      <c r="G153" s="24">
        <f t="shared" si="3"/>
        <v>0</v>
      </c>
    </row>
    <row r="154" spans="1:7" ht="15.75" x14ac:dyDescent="0.2">
      <c r="A154" s="15"/>
      <c r="B154" s="15"/>
      <c r="C154" s="15"/>
      <c r="D154" s="15"/>
      <c r="E154" s="15"/>
      <c r="F154" s="15"/>
      <c r="G154" s="15"/>
    </row>
    <row r="155" spans="1:7" ht="15.75" x14ac:dyDescent="0.2">
      <c r="A155" s="15"/>
      <c r="B155" s="15"/>
      <c r="C155" s="15"/>
      <c r="D155" s="15"/>
      <c r="E155" s="15"/>
      <c r="F155" s="15"/>
      <c r="G155" s="15"/>
    </row>
    <row r="156" spans="1:7" ht="15.75" x14ac:dyDescent="0.2">
      <c r="A156" s="15"/>
      <c r="B156" s="15"/>
      <c r="C156" s="15"/>
      <c r="D156" s="15"/>
      <c r="E156" s="15"/>
      <c r="F156" s="15"/>
      <c r="G156" s="15"/>
    </row>
    <row r="157" spans="1:7" ht="15.75" x14ac:dyDescent="0.2">
      <c r="A157" s="15"/>
      <c r="B157" s="15"/>
      <c r="C157" s="15"/>
      <c r="D157" s="15"/>
      <c r="E157" s="15"/>
      <c r="F157" s="15"/>
      <c r="G157" s="15"/>
    </row>
    <row r="158" spans="1:7" ht="15.75" x14ac:dyDescent="0.2">
      <c r="A158" s="15"/>
      <c r="B158" s="15"/>
      <c r="C158" s="15"/>
      <c r="D158" s="15"/>
      <c r="E158" s="15"/>
      <c r="F158" s="15"/>
      <c r="G158" s="15"/>
    </row>
    <row r="159" spans="1:7" ht="15.75" x14ac:dyDescent="0.2">
      <c r="A159" s="15"/>
      <c r="B159" s="15"/>
      <c r="C159" s="15"/>
      <c r="D159" s="15"/>
      <c r="E159" s="15"/>
      <c r="F159" s="15"/>
      <c r="G159" s="15"/>
    </row>
    <row r="160" spans="1:7" ht="15.75" x14ac:dyDescent="0.2">
      <c r="A160" s="15"/>
      <c r="B160" s="15"/>
      <c r="C160" s="15"/>
      <c r="D160" s="15"/>
      <c r="E160" s="15"/>
      <c r="F160" s="15"/>
      <c r="G160" s="15"/>
    </row>
    <row r="161" spans="1:7" ht="15.75" x14ac:dyDescent="0.2">
      <c r="A161" s="15"/>
      <c r="B161" s="15"/>
      <c r="C161" s="15"/>
      <c r="D161" s="15"/>
      <c r="E161" s="15"/>
      <c r="F161" s="15"/>
      <c r="G161" s="15"/>
    </row>
    <row r="162" spans="1:7" ht="15.75" x14ac:dyDescent="0.2">
      <c r="A162" s="15"/>
      <c r="B162" s="15"/>
      <c r="C162" s="15"/>
      <c r="D162" s="15"/>
      <c r="E162" s="15"/>
      <c r="F162" s="15"/>
      <c r="G162" s="15"/>
    </row>
    <row r="163" spans="1:7" ht="15.75" x14ac:dyDescent="0.2">
      <c r="A163" s="15"/>
      <c r="B163" s="15"/>
      <c r="C163" s="15"/>
      <c r="D163" s="15"/>
      <c r="E163" s="15"/>
      <c r="F163" s="15"/>
      <c r="G163" s="15"/>
    </row>
    <row r="164" spans="1:7" ht="15.75" x14ac:dyDescent="0.2">
      <c r="A164" s="15"/>
      <c r="B164" s="15"/>
      <c r="C164" s="15"/>
      <c r="D164" s="15"/>
      <c r="E164" s="15"/>
      <c r="F164" s="15"/>
      <c r="G164" s="15"/>
    </row>
    <row r="165" spans="1:7" ht="15.75" x14ac:dyDescent="0.2">
      <c r="A165" s="15"/>
      <c r="B165" s="15"/>
      <c r="C165" s="15"/>
      <c r="D165" s="15"/>
      <c r="E165" s="15"/>
      <c r="F165" s="15"/>
      <c r="G165" s="15"/>
    </row>
    <row r="166" spans="1:7" ht="15.75" x14ac:dyDescent="0.2">
      <c r="A166" s="15"/>
      <c r="B166" s="15"/>
      <c r="C166" s="15"/>
      <c r="D166" s="15"/>
      <c r="E166" s="15"/>
      <c r="F166" s="15"/>
      <c r="G166" s="15"/>
    </row>
    <row r="167" spans="1:7" ht="15.75" x14ac:dyDescent="0.2">
      <c r="A167" s="15"/>
      <c r="B167" s="15"/>
      <c r="C167" s="15"/>
      <c r="D167" s="15"/>
      <c r="E167" s="15"/>
      <c r="F167" s="15"/>
      <c r="G167" s="15"/>
    </row>
    <row r="168" spans="1:7" ht="15.75" x14ac:dyDescent="0.2">
      <c r="A168" s="15"/>
      <c r="B168" s="15"/>
      <c r="C168" s="15"/>
      <c r="D168" s="15"/>
      <c r="E168" s="15"/>
      <c r="F168" s="15"/>
      <c r="G168" s="15"/>
    </row>
    <row r="169" spans="1:7" ht="15.75" x14ac:dyDescent="0.2">
      <c r="A169" s="15"/>
      <c r="B169" s="15"/>
      <c r="C169" s="15"/>
      <c r="D169" s="15"/>
      <c r="E169" s="15"/>
      <c r="F169" s="15"/>
      <c r="G169" s="15"/>
    </row>
    <row r="170" spans="1:7" ht="15.75" x14ac:dyDescent="0.2">
      <c r="A170" s="15"/>
      <c r="B170" s="15"/>
      <c r="C170" s="15"/>
      <c r="D170" s="15"/>
      <c r="E170" s="15"/>
      <c r="F170" s="15"/>
      <c r="G170" s="15"/>
    </row>
    <row r="171" spans="1:7" ht="15.75" x14ac:dyDescent="0.2">
      <c r="A171" s="15"/>
      <c r="B171" s="15"/>
      <c r="C171" s="15"/>
      <c r="D171" s="15"/>
      <c r="E171" s="15"/>
      <c r="F171" s="15"/>
      <c r="G171" s="15"/>
    </row>
    <row r="172" spans="1:7" ht="15.75" x14ac:dyDescent="0.2">
      <c r="A172" s="15"/>
      <c r="B172" s="15"/>
      <c r="C172" s="15"/>
      <c r="D172" s="15"/>
      <c r="E172" s="15"/>
      <c r="F172" s="15"/>
      <c r="G172" s="15"/>
    </row>
    <row r="173" spans="1:7" ht="15.75" x14ac:dyDescent="0.2">
      <c r="A173" s="15"/>
      <c r="B173" s="15"/>
      <c r="C173" s="15"/>
      <c r="D173" s="15"/>
      <c r="E173" s="15"/>
      <c r="F173" s="15"/>
      <c r="G173" s="15"/>
    </row>
    <row r="174" spans="1:7" ht="15.75" x14ac:dyDescent="0.2">
      <c r="A174" s="15"/>
      <c r="B174" s="15"/>
      <c r="C174" s="15"/>
      <c r="D174" s="15"/>
      <c r="E174" s="15"/>
      <c r="F174" s="15"/>
      <c r="G174" s="15"/>
    </row>
    <row r="175" spans="1:7" ht="15.75" x14ac:dyDescent="0.2">
      <c r="A175" s="15"/>
      <c r="B175" s="15"/>
      <c r="C175" s="15"/>
      <c r="D175" s="15"/>
      <c r="E175" s="15"/>
      <c r="F175" s="15"/>
      <c r="G175" s="15"/>
    </row>
    <row r="176" spans="1:7" ht="15.75" x14ac:dyDescent="0.2">
      <c r="A176" s="15"/>
      <c r="B176" s="15"/>
      <c r="C176" s="15"/>
      <c r="D176" s="15"/>
      <c r="E176" s="15"/>
      <c r="F176" s="15"/>
      <c r="G176" s="15"/>
    </row>
    <row r="177" spans="1:7" ht="15.75" x14ac:dyDescent="0.2">
      <c r="A177" s="15"/>
      <c r="B177" s="15"/>
      <c r="C177" s="15"/>
      <c r="D177" s="15"/>
      <c r="E177" s="15"/>
      <c r="F177" s="15"/>
      <c r="G177" s="15"/>
    </row>
    <row r="178" spans="1:7" ht="16.5" thickBot="1" x14ac:dyDescent="0.25">
      <c r="A178" s="15"/>
      <c r="B178" s="15"/>
      <c r="C178" s="15"/>
      <c r="D178" s="15"/>
      <c r="E178" s="15"/>
      <c r="F178" s="15"/>
      <c r="G178" s="15"/>
    </row>
    <row r="179" spans="1:7" s="15" customFormat="1" ht="16.5" thickBot="1" x14ac:dyDescent="0.25">
      <c r="A179" s="61" t="s">
        <v>146</v>
      </c>
      <c r="B179" s="28"/>
      <c r="C179" s="28"/>
      <c r="D179" s="28"/>
      <c r="E179" s="28"/>
      <c r="F179" s="28"/>
    </row>
    <row r="180" spans="1:7" ht="15.75" customHeight="1" thickBot="1" x14ac:dyDescent="0.25">
      <c r="A180" s="61" t="s">
        <v>46</v>
      </c>
      <c r="B180" s="104" t="s">
        <v>161</v>
      </c>
      <c r="C180" s="104" t="s">
        <v>162</v>
      </c>
      <c r="D180" s="104" t="s">
        <v>163</v>
      </c>
      <c r="E180" s="104" t="s">
        <v>164</v>
      </c>
      <c r="F180" s="104" t="s">
        <v>165</v>
      </c>
      <c r="G180" s="104" t="s">
        <v>166</v>
      </c>
    </row>
    <row r="181" spans="1:7" ht="16.5" thickBot="1" x14ac:dyDescent="0.25">
      <c r="A181" s="6" t="s">
        <v>34</v>
      </c>
      <c r="B181" s="104"/>
      <c r="C181" s="104"/>
      <c r="D181" s="104"/>
      <c r="E181" s="104"/>
      <c r="F181" s="104"/>
      <c r="G181" s="104"/>
    </row>
    <row r="182" spans="1:7" ht="16.5" thickBot="1" x14ac:dyDescent="0.25">
      <c r="A182" s="21" t="s">
        <v>35</v>
      </c>
      <c r="B182" s="22"/>
      <c r="C182" s="22"/>
      <c r="D182" s="22"/>
      <c r="E182" s="22"/>
      <c r="F182" s="23"/>
      <c r="G182" s="24"/>
    </row>
    <row r="183" spans="1:7" ht="16.5" thickBot="1" x14ac:dyDescent="0.25">
      <c r="A183" s="21" t="s">
        <v>36</v>
      </c>
      <c r="B183" s="22"/>
      <c r="C183" s="22"/>
      <c r="D183" s="22"/>
      <c r="E183" s="22"/>
      <c r="F183" s="23"/>
      <c r="G183" s="24"/>
    </row>
    <row r="184" spans="1:7" ht="16.5" hidden="1" thickBot="1" x14ac:dyDescent="0.25">
      <c r="A184" s="21" t="s">
        <v>37</v>
      </c>
      <c r="B184" s="22"/>
      <c r="C184" s="22"/>
      <c r="D184" s="22"/>
      <c r="E184" s="22"/>
      <c r="F184" s="23"/>
      <c r="G184" s="24"/>
    </row>
    <row r="185" spans="1:7" ht="16.5" hidden="1" thickBot="1" x14ac:dyDescent="0.25">
      <c r="A185" s="21" t="s">
        <v>38</v>
      </c>
      <c r="B185" s="22"/>
      <c r="C185" s="22"/>
      <c r="D185" s="22"/>
      <c r="E185" s="22"/>
      <c r="F185" s="23"/>
      <c r="G185" s="24"/>
    </row>
    <row r="186" spans="1:7" ht="16.5" thickBot="1" x14ac:dyDescent="0.25">
      <c r="A186" s="6" t="s">
        <v>39</v>
      </c>
      <c r="B186" s="25"/>
      <c r="C186" s="25"/>
      <c r="D186" s="25"/>
      <c r="E186" s="25"/>
      <c r="F186" s="25"/>
      <c r="G186" s="25"/>
    </row>
    <row r="187" spans="1:7" ht="16.5" thickBot="1" x14ac:dyDescent="0.25">
      <c r="A187" s="21" t="s">
        <v>35</v>
      </c>
      <c r="B187" s="22"/>
      <c r="C187" s="22"/>
      <c r="D187" s="22"/>
      <c r="E187" s="22"/>
      <c r="F187" s="23"/>
      <c r="G187" s="24"/>
    </row>
    <row r="188" spans="1:7" ht="16.5" thickBot="1" x14ac:dyDescent="0.25">
      <c r="A188" s="21" t="s">
        <v>36</v>
      </c>
      <c r="B188" s="22"/>
      <c r="C188" s="22"/>
      <c r="D188" s="22"/>
      <c r="E188" s="22"/>
      <c r="F188" s="23"/>
      <c r="G188" s="24"/>
    </row>
    <row r="189" spans="1:7" ht="16.5" hidden="1" thickBot="1" x14ac:dyDescent="0.25">
      <c r="A189" s="21" t="s">
        <v>37</v>
      </c>
      <c r="B189" s="22"/>
      <c r="C189" s="22"/>
      <c r="D189" s="22"/>
      <c r="E189" s="22"/>
      <c r="F189" s="23"/>
      <c r="G189" s="24"/>
    </row>
    <row r="190" spans="1:7" ht="16.5" hidden="1" thickBot="1" x14ac:dyDescent="0.25">
      <c r="A190" s="21" t="s">
        <v>38</v>
      </c>
      <c r="B190" s="22"/>
      <c r="C190" s="22"/>
      <c r="D190" s="22"/>
      <c r="E190" s="22"/>
      <c r="F190" s="23"/>
      <c r="G190" s="24"/>
    </row>
    <row r="191" spans="1:7" ht="16.5" thickBot="1" x14ac:dyDescent="0.25">
      <c r="A191" s="6" t="s">
        <v>40</v>
      </c>
      <c r="B191" s="25"/>
      <c r="C191" s="25"/>
      <c r="D191" s="25"/>
      <c r="E191" s="25"/>
      <c r="F191" s="25"/>
      <c r="G191" s="25"/>
    </row>
    <row r="192" spans="1:7" ht="16.5" thickBot="1" x14ac:dyDescent="0.25">
      <c r="A192" s="21" t="s">
        <v>35</v>
      </c>
      <c r="B192" s="22"/>
      <c r="C192" s="22"/>
      <c r="D192" s="22"/>
      <c r="E192" s="22"/>
      <c r="F192" s="23"/>
      <c r="G192" s="24"/>
    </row>
    <row r="193" spans="1:7" ht="16.5" thickBot="1" x14ac:dyDescent="0.25">
      <c r="A193" s="21" t="s">
        <v>36</v>
      </c>
      <c r="B193" s="22"/>
      <c r="C193" s="22"/>
      <c r="D193" s="22"/>
      <c r="E193" s="22"/>
      <c r="F193" s="23"/>
      <c r="G193" s="24"/>
    </row>
    <row r="194" spans="1:7" ht="16.5" hidden="1" thickBot="1" x14ac:dyDescent="0.25">
      <c r="A194" s="21" t="s">
        <v>37</v>
      </c>
      <c r="B194" s="22"/>
      <c r="C194" s="22"/>
      <c r="D194" s="22"/>
      <c r="E194" s="22"/>
      <c r="F194" s="23"/>
      <c r="G194" s="24"/>
    </row>
    <row r="195" spans="1:7" ht="16.5" hidden="1" thickBot="1" x14ac:dyDescent="0.25">
      <c r="A195" s="21" t="s">
        <v>38</v>
      </c>
      <c r="B195" s="22"/>
      <c r="C195" s="22"/>
      <c r="D195" s="22"/>
      <c r="E195" s="22"/>
      <c r="F195" s="23"/>
      <c r="G195" s="24"/>
    </row>
    <row r="196" spans="1:7" ht="16.5" thickBot="1" x14ac:dyDescent="0.25">
      <c r="A196" s="6" t="s">
        <v>41</v>
      </c>
      <c r="B196" s="25"/>
      <c r="C196" s="25"/>
      <c r="D196" s="25"/>
      <c r="E196" s="25"/>
      <c r="F196" s="25"/>
      <c r="G196" s="25"/>
    </row>
    <row r="197" spans="1:7" ht="16.5" thickBot="1" x14ac:dyDescent="0.25">
      <c r="A197" s="21" t="s">
        <v>35</v>
      </c>
      <c r="B197" s="22"/>
      <c r="C197" s="22"/>
      <c r="D197" s="22"/>
      <c r="E197" s="22"/>
      <c r="F197" s="23"/>
      <c r="G197" s="24"/>
    </row>
    <row r="198" spans="1:7" ht="16.5" thickBot="1" x14ac:dyDescent="0.25">
      <c r="A198" s="21" t="s">
        <v>36</v>
      </c>
      <c r="B198" s="22"/>
      <c r="C198" s="22"/>
      <c r="D198" s="22"/>
      <c r="E198" s="22"/>
      <c r="F198" s="23"/>
      <c r="G198" s="24"/>
    </row>
    <row r="199" spans="1:7" ht="16.5" hidden="1" thickBot="1" x14ac:dyDescent="0.25">
      <c r="A199" s="21" t="s">
        <v>37</v>
      </c>
      <c r="B199" s="22"/>
      <c r="C199" s="22"/>
      <c r="D199" s="22"/>
      <c r="E199" s="22"/>
      <c r="F199" s="23"/>
      <c r="G199" s="24"/>
    </row>
    <row r="200" spans="1:7" ht="16.5" hidden="1" thickBot="1" x14ac:dyDescent="0.25">
      <c r="A200" s="21" t="s">
        <v>38</v>
      </c>
      <c r="B200" s="22"/>
      <c r="C200" s="22"/>
      <c r="D200" s="22"/>
      <c r="E200" s="22"/>
      <c r="F200" s="23"/>
      <c r="G200" s="24"/>
    </row>
    <row r="201" spans="1:7" ht="16.5" thickBot="1" x14ac:dyDescent="0.25">
      <c r="A201" s="6" t="s">
        <v>42</v>
      </c>
      <c r="B201" s="25"/>
      <c r="C201" s="25"/>
      <c r="D201" s="25"/>
      <c r="E201" s="25"/>
      <c r="F201" s="25"/>
      <c r="G201" s="25"/>
    </row>
    <row r="202" spans="1:7" ht="16.5" thickBot="1" x14ac:dyDescent="0.25">
      <c r="A202" s="21" t="s">
        <v>35</v>
      </c>
      <c r="B202" s="22"/>
      <c r="C202" s="22"/>
      <c r="D202" s="22"/>
      <c r="E202" s="22"/>
      <c r="F202" s="23"/>
      <c r="G202" s="24"/>
    </row>
    <row r="203" spans="1:7" ht="16.5" thickBot="1" x14ac:dyDescent="0.25">
      <c r="A203" s="21" t="s">
        <v>36</v>
      </c>
      <c r="B203" s="22"/>
      <c r="C203" s="22"/>
      <c r="D203" s="22"/>
      <c r="E203" s="22"/>
      <c r="F203" s="23"/>
      <c r="G203" s="24"/>
    </row>
    <row r="204" spans="1:7" ht="16.5" hidden="1" thickBot="1" x14ac:dyDescent="0.25">
      <c r="A204" s="21" t="s">
        <v>37</v>
      </c>
      <c r="B204" s="22"/>
      <c r="C204" s="22"/>
      <c r="D204" s="22"/>
      <c r="E204" s="22"/>
      <c r="F204" s="23"/>
      <c r="G204" s="24"/>
    </row>
    <row r="205" spans="1:7" ht="16.5" hidden="1" thickBot="1" x14ac:dyDescent="0.25">
      <c r="A205" s="21" t="s">
        <v>38</v>
      </c>
      <c r="B205" s="22"/>
      <c r="C205" s="22"/>
      <c r="D205" s="22"/>
      <c r="E205" s="22"/>
      <c r="F205" s="23"/>
      <c r="G205" s="24"/>
    </row>
    <row r="206" spans="1:7" ht="16.5" customHeight="1" thickBot="1" x14ac:dyDescent="0.25">
      <c r="A206" s="6"/>
      <c r="B206" s="26" t="s">
        <v>28</v>
      </c>
      <c r="C206" s="26" t="s">
        <v>29</v>
      </c>
      <c r="D206" s="26" t="s">
        <v>30</v>
      </c>
      <c r="E206" s="26" t="s">
        <v>31</v>
      </c>
      <c r="F206" s="26" t="s">
        <v>32</v>
      </c>
      <c r="G206" s="26" t="s">
        <v>33</v>
      </c>
    </row>
    <row r="207" spans="1:7" ht="16.5" thickBot="1" x14ac:dyDescent="0.25">
      <c r="A207" s="27" t="s">
        <v>43</v>
      </c>
      <c r="B207" s="65">
        <f t="shared" ref="B207:G207" si="4">SUM(B182,B184,B187,B189,B192,B194,B197,B199,B202,B204)</f>
        <v>0</v>
      </c>
      <c r="C207" s="65">
        <f t="shared" si="4"/>
        <v>0</v>
      </c>
      <c r="D207" s="65">
        <f t="shared" si="4"/>
        <v>0</v>
      </c>
      <c r="E207" s="65">
        <f t="shared" si="4"/>
        <v>0</v>
      </c>
      <c r="F207" s="65">
        <f t="shared" si="4"/>
        <v>0</v>
      </c>
      <c r="G207" s="65">
        <f t="shared" si="4"/>
        <v>0</v>
      </c>
    </row>
    <row r="208" spans="1:7" ht="15.75" x14ac:dyDescent="0.2">
      <c r="A208" s="27" t="s">
        <v>44</v>
      </c>
      <c r="B208" s="65">
        <f t="shared" ref="B208:G208" si="5">SUM(B183,B185,B188,B190,B193,B195,B198,B200,B203,B205)</f>
        <v>0</v>
      </c>
      <c r="C208" s="65">
        <f t="shared" si="5"/>
        <v>0</v>
      </c>
      <c r="D208" s="65">
        <f t="shared" si="5"/>
        <v>0</v>
      </c>
      <c r="E208" s="65">
        <f t="shared" si="5"/>
        <v>0</v>
      </c>
      <c r="F208" s="65">
        <f t="shared" si="5"/>
        <v>0</v>
      </c>
      <c r="G208" s="65">
        <f t="shared" si="5"/>
        <v>0</v>
      </c>
    </row>
    <row r="209" spans="1:7" ht="15.75" x14ac:dyDescent="0.2">
      <c r="A209" s="15"/>
      <c r="B209" s="15"/>
      <c r="C209" s="15"/>
      <c r="D209" s="15"/>
      <c r="E209" s="15"/>
      <c r="F209" s="15"/>
      <c r="G209" s="15"/>
    </row>
    <row r="210" spans="1:7" ht="15.75" x14ac:dyDescent="0.2">
      <c r="A210" s="15"/>
      <c r="B210" s="15"/>
      <c r="C210" s="15"/>
      <c r="D210" s="15"/>
      <c r="E210" s="15"/>
      <c r="F210" s="15"/>
      <c r="G210" s="15"/>
    </row>
    <row r="211" spans="1:7" ht="15.75" x14ac:dyDescent="0.2">
      <c r="A211" s="15"/>
      <c r="B211" s="15"/>
      <c r="C211" s="15"/>
      <c r="D211" s="15"/>
      <c r="E211" s="15"/>
      <c r="F211" s="15"/>
      <c r="G211" s="15"/>
    </row>
    <row r="212" spans="1:7" ht="15.75" x14ac:dyDescent="0.2">
      <c r="A212" s="15"/>
      <c r="B212" s="15"/>
      <c r="C212" s="15"/>
      <c r="D212" s="15"/>
      <c r="E212" s="15"/>
      <c r="F212" s="15"/>
      <c r="G212" s="15"/>
    </row>
    <row r="213" spans="1:7" ht="15.75" x14ac:dyDescent="0.2">
      <c r="A213" s="15"/>
      <c r="B213" s="15"/>
      <c r="C213" s="15"/>
      <c r="D213" s="15"/>
      <c r="E213" s="15"/>
      <c r="F213" s="15"/>
      <c r="G213" s="15"/>
    </row>
    <row r="214" spans="1:7" ht="15.75" x14ac:dyDescent="0.2">
      <c r="A214" s="15"/>
      <c r="B214" s="15"/>
      <c r="C214" s="15"/>
      <c r="D214" s="15"/>
      <c r="E214" s="15"/>
      <c r="F214" s="15"/>
      <c r="G214" s="15"/>
    </row>
    <row r="215" spans="1:7" ht="15.75" x14ac:dyDescent="0.2">
      <c r="A215" s="15"/>
      <c r="B215" s="15"/>
      <c r="C215" s="15"/>
      <c r="D215" s="15"/>
      <c r="E215" s="15"/>
      <c r="F215" s="15"/>
      <c r="G215" s="15"/>
    </row>
    <row r="216" spans="1:7" ht="15.75" x14ac:dyDescent="0.2">
      <c r="A216" s="15"/>
      <c r="B216" s="15"/>
      <c r="C216" s="15"/>
      <c r="D216" s="15"/>
      <c r="E216" s="15"/>
      <c r="F216" s="15"/>
      <c r="G216" s="15"/>
    </row>
    <row r="217" spans="1:7" ht="15.75" x14ac:dyDescent="0.2">
      <c r="A217" s="15"/>
      <c r="B217" s="15"/>
      <c r="C217" s="15"/>
      <c r="D217" s="15"/>
      <c r="E217" s="15"/>
      <c r="F217" s="15"/>
      <c r="G217" s="15"/>
    </row>
    <row r="218" spans="1:7" ht="15.75" x14ac:dyDescent="0.2">
      <c r="A218" s="15"/>
      <c r="B218" s="15"/>
      <c r="C218" s="15"/>
      <c r="D218" s="15"/>
      <c r="E218" s="15"/>
      <c r="F218" s="15"/>
      <c r="G218" s="15"/>
    </row>
    <row r="219" spans="1:7" ht="15.75" x14ac:dyDescent="0.2">
      <c r="A219" s="15"/>
      <c r="B219" s="15"/>
      <c r="C219" s="15"/>
      <c r="D219" s="15"/>
      <c r="E219" s="15"/>
      <c r="F219" s="15"/>
      <c r="G219" s="15"/>
    </row>
    <row r="220" spans="1:7" ht="15.75" x14ac:dyDescent="0.2">
      <c r="A220" s="15"/>
      <c r="B220" s="15"/>
      <c r="C220" s="15"/>
      <c r="D220" s="15"/>
      <c r="E220" s="15"/>
      <c r="F220" s="15"/>
      <c r="G220" s="15"/>
    </row>
    <row r="221" spans="1:7" ht="15.75" x14ac:dyDescent="0.2">
      <c r="A221" s="15"/>
      <c r="B221" s="15"/>
      <c r="C221" s="15"/>
      <c r="D221" s="15"/>
      <c r="E221" s="15"/>
      <c r="F221" s="15"/>
      <c r="G221" s="15"/>
    </row>
    <row r="222" spans="1:7" ht="15.75" x14ac:dyDescent="0.2">
      <c r="A222" s="15"/>
      <c r="B222" s="15"/>
      <c r="C222" s="15"/>
      <c r="D222" s="15"/>
      <c r="E222" s="15"/>
      <c r="F222" s="15"/>
      <c r="G222" s="15"/>
    </row>
    <row r="223" spans="1:7" ht="15.75" x14ac:dyDescent="0.2">
      <c r="A223" s="15"/>
      <c r="B223" s="15"/>
      <c r="C223" s="15"/>
      <c r="D223" s="15"/>
      <c r="E223" s="15"/>
      <c r="F223" s="15"/>
      <c r="G223" s="15"/>
    </row>
    <row r="224" spans="1:7" ht="15.75" x14ac:dyDescent="0.2">
      <c r="A224" s="15"/>
      <c r="B224" s="15"/>
      <c r="C224" s="15"/>
      <c r="D224" s="15"/>
      <c r="E224" s="15"/>
      <c r="F224" s="15"/>
      <c r="G224" s="15"/>
    </row>
    <row r="225" spans="1:7" ht="15.75" x14ac:dyDescent="0.2">
      <c r="A225" s="15"/>
      <c r="B225" s="15"/>
      <c r="C225" s="15"/>
      <c r="D225" s="15"/>
      <c r="E225" s="15"/>
      <c r="F225" s="15"/>
      <c r="G225" s="15"/>
    </row>
    <row r="226" spans="1:7" ht="15.75" x14ac:dyDescent="0.2">
      <c r="A226" s="15"/>
      <c r="B226" s="15"/>
      <c r="C226" s="15"/>
      <c r="D226" s="15"/>
      <c r="E226" s="15"/>
      <c r="F226" s="15"/>
      <c r="G226" s="15"/>
    </row>
    <row r="227" spans="1:7" ht="15.75" x14ac:dyDescent="0.2">
      <c r="A227" s="15"/>
      <c r="B227" s="15"/>
      <c r="C227" s="15"/>
      <c r="D227" s="15"/>
      <c r="E227" s="15"/>
      <c r="F227" s="15"/>
      <c r="G227" s="15"/>
    </row>
    <row r="228" spans="1:7" ht="15.75" x14ac:dyDescent="0.2">
      <c r="A228" s="15"/>
      <c r="B228" s="15"/>
      <c r="C228" s="15"/>
      <c r="D228" s="15"/>
      <c r="E228" s="15"/>
      <c r="F228" s="15"/>
      <c r="G228" s="15"/>
    </row>
    <row r="229" spans="1:7" ht="15.75" x14ac:dyDescent="0.2">
      <c r="A229" s="15"/>
      <c r="B229" s="15"/>
      <c r="C229" s="15"/>
      <c r="D229" s="15"/>
      <c r="E229" s="15"/>
      <c r="F229" s="15"/>
      <c r="G229" s="15"/>
    </row>
    <row r="230" spans="1:7" ht="15.75" x14ac:dyDescent="0.2">
      <c r="A230" s="15"/>
      <c r="B230" s="15"/>
      <c r="C230" s="15"/>
      <c r="D230" s="15"/>
      <c r="E230" s="15"/>
      <c r="F230" s="15"/>
      <c r="G230" s="15"/>
    </row>
    <row r="231" spans="1:7" ht="15.75" x14ac:dyDescent="0.2">
      <c r="A231" s="15"/>
      <c r="B231" s="15"/>
      <c r="C231" s="15"/>
      <c r="D231" s="15"/>
      <c r="E231" s="15"/>
      <c r="F231" s="15"/>
      <c r="G231" s="15"/>
    </row>
    <row r="232" spans="1:7" ht="15.75" x14ac:dyDescent="0.2">
      <c r="A232" s="15"/>
      <c r="B232" s="15"/>
      <c r="C232" s="15"/>
      <c r="D232" s="15"/>
      <c r="E232" s="15"/>
      <c r="F232" s="15"/>
      <c r="G232" s="15"/>
    </row>
    <row r="233" spans="1:7" ht="16.5" thickBot="1" x14ac:dyDescent="0.25">
      <c r="A233" s="15"/>
      <c r="B233" s="15"/>
      <c r="C233" s="15"/>
      <c r="D233" s="15"/>
      <c r="E233" s="15"/>
      <c r="F233" s="15"/>
      <c r="G233" s="15"/>
    </row>
    <row r="234" spans="1:7" s="15" customFormat="1" ht="16.5" thickBot="1" x14ac:dyDescent="0.25">
      <c r="A234" s="61" t="s">
        <v>147</v>
      </c>
      <c r="B234" s="28"/>
      <c r="C234" s="28"/>
      <c r="D234" s="28"/>
      <c r="E234" s="28"/>
      <c r="F234" s="28"/>
    </row>
    <row r="235" spans="1:7" ht="15.75" customHeight="1" thickBot="1" x14ac:dyDescent="0.25">
      <c r="A235" s="61" t="s">
        <v>46</v>
      </c>
      <c r="B235" s="104" t="s">
        <v>161</v>
      </c>
      <c r="C235" s="104" t="s">
        <v>162</v>
      </c>
      <c r="D235" s="104" t="s">
        <v>163</v>
      </c>
      <c r="E235" s="104" t="s">
        <v>164</v>
      </c>
      <c r="F235" s="104" t="s">
        <v>165</v>
      </c>
      <c r="G235" s="104" t="s">
        <v>166</v>
      </c>
    </row>
    <row r="236" spans="1:7" ht="16.5" thickBot="1" x14ac:dyDescent="0.25">
      <c r="A236" s="6" t="s">
        <v>34</v>
      </c>
      <c r="B236" s="104"/>
      <c r="C236" s="104"/>
      <c r="D236" s="104"/>
      <c r="E236" s="104"/>
      <c r="F236" s="104"/>
      <c r="G236" s="104"/>
    </row>
    <row r="237" spans="1:7" ht="16.5" thickBot="1" x14ac:dyDescent="0.25">
      <c r="A237" s="21" t="s">
        <v>35</v>
      </c>
      <c r="B237" s="22"/>
      <c r="C237" s="22"/>
      <c r="D237" s="22"/>
      <c r="E237" s="22"/>
      <c r="F237" s="23"/>
      <c r="G237" s="24"/>
    </row>
    <row r="238" spans="1:7" ht="16.5" thickBot="1" x14ac:dyDescent="0.25">
      <c r="A238" s="21" t="s">
        <v>36</v>
      </c>
      <c r="B238" s="22"/>
      <c r="C238" s="22"/>
      <c r="D238" s="22"/>
      <c r="E238" s="22"/>
      <c r="F238" s="23"/>
      <c r="G238" s="24"/>
    </row>
    <row r="239" spans="1:7" ht="16.5" hidden="1" thickBot="1" x14ac:dyDescent="0.25">
      <c r="A239" s="21" t="s">
        <v>37</v>
      </c>
      <c r="B239" s="22"/>
      <c r="C239" s="22"/>
      <c r="D239" s="22"/>
      <c r="E239" s="22"/>
      <c r="F239" s="23"/>
      <c r="G239" s="24"/>
    </row>
    <row r="240" spans="1:7" ht="16.5" hidden="1" thickBot="1" x14ac:dyDescent="0.25">
      <c r="A240" s="21" t="s">
        <v>38</v>
      </c>
      <c r="B240" s="22"/>
      <c r="C240" s="22"/>
      <c r="D240" s="22"/>
      <c r="E240" s="22"/>
      <c r="F240" s="23"/>
      <c r="G240" s="24"/>
    </row>
    <row r="241" spans="1:7" ht="16.5" thickBot="1" x14ac:dyDescent="0.25">
      <c r="A241" s="6" t="s">
        <v>39</v>
      </c>
      <c r="B241" s="25"/>
      <c r="C241" s="25"/>
      <c r="D241" s="25"/>
      <c r="E241" s="25"/>
      <c r="F241" s="25"/>
      <c r="G241" s="25"/>
    </row>
    <row r="242" spans="1:7" ht="16.5" thickBot="1" x14ac:dyDescent="0.25">
      <c r="A242" s="21" t="s">
        <v>35</v>
      </c>
      <c r="B242" s="22"/>
      <c r="C242" s="22"/>
      <c r="D242" s="22"/>
      <c r="E242" s="22"/>
      <c r="F242" s="23"/>
      <c r="G242" s="24"/>
    </row>
    <row r="243" spans="1:7" ht="16.5" thickBot="1" x14ac:dyDescent="0.25">
      <c r="A243" s="21" t="s">
        <v>36</v>
      </c>
      <c r="B243" s="22"/>
      <c r="C243" s="22"/>
      <c r="D243" s="22"/>
      <c r="E243" s="22"/>
      <c r="F243" s="23"/>
      <c r="G243" s="24"/>
    </row>
    <row r="244" spans="1:7" ht="16.5" hidden="1" thickBot="1" x14ac:dyDescent="0.25">
      <c r="A244" s="21" t="s">
        <v>37</v>
      </c>
      <c r="B244" s="22"/>
      <c r="C244" s="22"/>
      <c r="D244" s="22"/>
      <c r="E244" s="22"/>
      <c r="F244" s="23"/>
      <c r="G244" s="24"/>
    </row>
    <row r="245" spans="1:7" ht="16.5" hidden="1" thickBot="1" x14ac:dyDescent="0.25">
      <c r="A245" s="21" t="s">
        <v>38</v>
      </c>
      <c r="B245" s="22"/>
      <c r="C245" s="22"/>
      <c r="D245" s="22"/>
      <c r="E245" s="22"/>
      <c r="F245" s="23"/>
      <c r="G245" s="24"/>
    </row>
    <row r="246" spans="1:7" ht="16.5" thickBot="1" x14ac:dyDescent="0.25">
      <c r="A246" s="6" t="s">
        <v>40</v>
      </c>
      <c r="B246" s="25"/>
      <c r="C246" s="25"/>
      <c r="D246" s="25"/>
      <c r="E246" s="25"/>
      <c r="F246" s="25"/>
      <c r="G246" s="25"/>
    </row>
    <row r="247" spans="1:7" ht="16.5" thickBot="1" x14ac:dyDescent="0.25">
      <c r="A247" s="21" t="s">
        <v>35</v>
      </c>
      <c r="B247" s="22"/>
      <c r="C247" s="22"/>
      <c r="D247" s="22"/>
      <c r="E247" s="22"/>
      <c r="F247" s="23"/>
      <c r="G247" s="24"/>
    </row>
    <row r="248" spans="1:7" ht="16.5" thickBot="1" x14ac:dyDescent="0.25">
      <c r="A248" s="21" t="s">
        <v>36</v>
      </c>
      <c r="B248" s="22"/>
      <c r="C248" s="22"/>
      <c r="D248" s="22"/>
      <c r="E248" s="22"/>
      <c r="F248" s="23"/>
      <c r="G248" s="24"/>
    </row>
    <row r="249" spans="1:7" ht="16.5" hidden="1" thickBot="1" x14ac:dyDescent="0.25">
      <c r="A249" s="21" t="s">
        <v>37</v>
      </c>
      <c r="B249" s="22"/>
      <c r="C249" s="22"/>
      <c r="D249" s="22"/>
      <c r="E249" s="22"/>
      <c r="F249" s="23"/>
      <c r="G249" s="24"/>
    </row>
    <row r="250" spans="1:7" ht="16.5" hidden="1" thickBot="1" x14ac:dyDescent="0.25">
      <c r="A250" s="21" t="s">
        <v>38</v>
      </c>
      <c r="B250" s="22"/>
      <c r="C250" s="22"/>
      <c r="D250" s="22"/>
      <c r="E250" s="22"/>
      <c r="F250" s="23"/>
      <c r="G250" s="24"/>
    </row>
    <row r="251" spans="1:7" ht="16.5" thickBot="1" x14ac:dyDescent="0.25">
      <c r="A251" s="6" t="s">
        <v>41</v>
      </c>
      <c r="B251" s="25"/>
      <c r="C251" s="25"/>
      <c r="D251" s="25"/>
      <c r="E251" s="25"/>
      <c r="F251" s="25"/>
      <c r="G251" s="25"/>
    </row>
    <row r="252" spans="1:7" ht="16.5" thickBot="1" x14ac:dyDescent="0.25">
      <c r="A252" s="21" t="s">
        <v>35</v>
      </c>
      <c r="B252" s="22"/>
      <c r="C252" s="22"/>
      <c r="D252" s="22"/>
      <c r="E252" s="22"/>
      <c r="F252" s="23"/>
      <c r="G252" s="24"/>
    </row>
    <row r="253" spans="1:7" ht="16.5" thickBot="1" x14ac:dyDescent="0.25">
      <c r="A253" s="21" t="s">
        <v>36</v>
      </c>
      <c r="B253" s="22"/>
      <c r="C253" s="22"/>
      <c r="D253" s="22"/>
      <c r="E253" s="22"/>
      <c r="F253" s="23"/>
      <c r="G253" s="24"/>
    </row>
    <row r="254" spans="1:7" ht="16.5" hidden="1" thickBot="1" x14ac:dyDescent="0.25">
      <c r="A254" s="21" t="s">
        <v>37</v>
      </c>
      <c r="B254" s="22"/>
      <c r="C254" s="22"/>
      <c r="D254" s="22"/>
      <c r="E254" s="22"/>
      <c r="F254" s="23"/>
      <c r="G254" s="24"/>
    </row>
    <row r="255" spans="1:7" ht="16.5" hidden="1" thickBot="1" x14ac:dyDescent="0.25">
      <c r="A255" s="21" t="s">
        <v>38</v>
      </c>
      <c r="B255" s="22"/>
      <c r="C255" s="22"/>
      <c r="D255" s="22"/>
      <c r="E255" s="22"/>
      <c r="F255" s="23"/>
      <c r="G255" s="24"/>
    </row>
    <row r="256" spans="1:7" ht="16.5" thickBot="1" x14ac:dyDescent="0.25">
      <c r="A256" s="6" t="s">
        <v>42</v>
      </c>
      <c r="B256" s="25"/>
      <c r="C256" s="25"/>
      <c r="D256" s="25"/>
      <c r="E256" s="25"/>
      <c r="F256" s="25"/>
      <c r="G256" s="25"/>
    </row>
    <row r="257" spans="1:7" ht="16.5" thickBot="1" x14ac:dyDescent="0.25">
      <c r="A257" s="21" t="s">
        <v>35</v>
      </c>
      <c r="B257" s="22"/>
      <c r="C257" s="22"/>
      <c r="D257" s="22"/>
      <c r="E257" s="22"/>
      <c r="F257" s="23"/>
      <c r="G257" s="24"/>
    </row>
    <row r="258" spans="1:7" ht="16.5" thickBot="1" x14ac:dyDescent="0.25">
      <c r="A258" s="21" t="s">
        <v>36</v>
      </c>
      <c r="B258" s="22"/>
      <c r="C258" s="22"/>
      <c r="D258" s="22"/>
      <c r="E258" s="22"/>
      <c r="F258" s="23"/>
      <c r="G258" s="24"/>
    </row>
    <row r="259" spans="1:7" ht="16.5" hidden="1" thickBot="1" x14ac:dyDescent="0.25">
      <c r="A259" s="21" t="s">
        <v>37</v>
      </c>
      <c r="B259" s="22"/>
      <c r="C259" s="22"/>
      <c r="D259" s="22"/>
      <c r="E259" s="22"/>
      <c r="F259" s="23"/>
      <c r="G259" s="24"/>
    </row>
    <row r="260" spans="1:7" ht="16.5" hidden="1" thickBot="1" x14ac:dyDescent="0.25">
      <c r="A260" s="21" t="s">
        <v>38</v>
      </c>
      <c r="B260" s="22"/>
      <c r="C260" s="22"/>
      <c r="D260" s="22"/>
      <c r="E260" s="22"/>
      <c r="F260" s="23"/>
      <c r="G260" s="24"/>
    </row>
    <row r="261" spans="1:7" ht="16.5" customHeight="1" thickBot="1" x14ac:dyDescent="0.25">
      <c r="A261" s="6"/>
      <c r="B261" s="26" t="s">
        <v>28</v>
      </c>
      <c r="C261" s="26" t="s">
        <v>29</v>
      </c>
      <c r="D261" s="26" t="s">
        <v>30</v>
      </c>
      <c r="E261" s="26" t="s">
        <v>31</v>
      </c>
      <c r="F261" s="26" t="s">
        <v>32</v>
      </c>
      <c r="G261" s="26" t="s">
        <v>33</v>
      </c>
    </row>
    <row r="262" spans="1:7" ht="16.5" thickBot="1" x14ac:dyDescent="0.25">
      <c r="A262" s="27" t="s">
        <v>43</v>
      </c>
      <c r="B262" s="65">
        <f t="shared" ref="B262:G263" si="6">SUM(B237,B239,B242,B244,B247,B249,B252,B254,B257,B259)</f>
        <v>0</v>
      </c>
      <c r="C262" s="65">
        <f t="shared" si="6"/>
        <v>0</v>
      </c>
      <c r="D262" s="65">
        <f t="shared" si="6"/>
        <v>0</v>
      </c>
      <c r="E262" s="65">
        <f t="shared" si="6"/>
        <v>0</v>
      </c>
      <c r="F262" s="65">
        <f t="shared" si="6"/>
        <v>0</v>
      </c>
      <c r="G262" s="65">
        <f t="shared" si="6"/>
        <v>0</v>
      </c>
    </row>
    <row r="263" spans="1:7" ht="15.75" x14ac:dyDescent="0.2">
      <c r="A263" s="27" t="s">
        <v>44</v>
      </c>
      <c r="B263" s="65">
        <f t="shared" si="6"/>
        <v>0</v>
      </c>
      <c r="C263" s="65">
        <f t="shared" si="6"/>
        <v>0</v>
      </c>
      <c r="D263" s="65">
        <f t="shared" si="6"/>
        <v>0</v>
      </c>
      <c r="E263" s="65">
        <f t="shared" si="6"/>
        <v>0</v>
      </c>
      <c r="F263" s="65">
        <f t="shared" si="6"/>
        <v>0</v>
      </c>
      <c r="G263" s="65">
        <f t="shared" si="6"/>
        <v>0</v>
      </c>
    </row>
    <row r="264" spans="1:7" ht="15.75" x14ac:dyDescent="0.2">
      <c r="A264" s="15"/>
      <c r="B264" s="15"/>
      <c r="C264" s="15"/>
      <c r="D264" s="15"/>
      <c r="E264" s="15"/>
      <c r="F264" s="15"/>
      <c r="G264" s="15"/>
    </row>
    <row r="265" spans="1:7" ht="15.75" x14ac:dyDescent="0.2">
      <c r="A265" s="15"/>
      <c r="B265" s="15"/>
      <c r="C265" s="15"/>
      <c r="D265" s="15"/>
      <c r="E265" s="15"/>
      <c r="F265" s="15"/>
      <c r="G265" s="15"/>
    </row>
    <row r="266" spans="1:7" ht="15.75" x14ac:dyDescent="0.2">
      <c r="A266" s="15"/>
      <c r="B266" s="15"/>
      <c r="C266" s="15"/>
      <c r="D266" s="15"/>
      <c r="E266" s="15"/>
      <c r="F266" s="15"/>
      <c r="G266" s="15"/>
    </row>
    <row r="267" spans="1:7" ht="15.75" x14ac:dyDescent="0.2">
      <c r="A267" s="15"/>
      <c r="B267" s="15"/>
      <c r="C267" s="15"/>
      <c r="D267" s="15"/>
      <c r="E267" s="15"/>
      <c r="F267" s="15"/>
      <c r="G267" s="15"/>
    </row>
    <row r="268" spans="1:7" ht="15.75" x14ac:dyDescent="0.2">
      <c r="A268" s="15"/>
      <c r="B268" s="15"/>
      <c r="C268" s="15"/>
      <c r="D268" s="15"/>
      <c r="E268" s="15"/>
      <c r="F268" s="15"/>
      <c r="G268" s="15"/>
    </row>
    <row r="269" spans="1:7" ht="15.75" x14ac:dyDescent="0.2">
      <c r="A269" s="15"/>
      <c r="B269" s="15"/>
      <c r="C269" s="15"/>
      <c r="D269" s="15"/>
      <c r="E269" s="15"/>
      <c r="F269" s="15"/>
      <c r="G269" s="15"/>
    </row>
    <row r="270" spans="1:7" ht="15.75" x14ac:dyDescent="0.2">
      <c r="A270" s="15"/>
      <c r="B270" s="15"/>
      <c r="C270" s="15"/>
      <c r="D270" s="15"/>
      <c r="E270" s="15"/>
      <c r="F270" s="15"/>
      <c r="G270" s="15"/>
    </row>
    <row r="271" spans="1:7" ht="15.75" x14ac:dyDescent="0.2">
      <c r="A271" s="15"/>
      <c r="B271" s="15"/>
      <c r="C271" s="15"/>
      <c r="D271" s="15"/>
      <c r="E271" s="15"/>
      <c r="F271" s="15"/>
      <c r="G271" s="15"/>
    </row>
    <row r="272" spans="1:7" ht="15.75" x14ac:dyDescent="0.2">
      <c r="A272" s="15"/>
      <c r="B272" s="15"/>
      <c r="C272" s="15"/>
      <c r="D272" s="15"/>
      <c r="E272" s="15"/>
      <c r="F272" s="15"/>
      <c r="G272" s="15"/>
    </row>
    <row r="273" spans="1:9" ht="15.75" x14ac:dyDescent="0.2">
      <c r="A273" s="15"/>
      <c r="B273" s="15"/>
      <c r="C273" s="15"/>
      <c r="D273" s="15"/>
      <c r="E273" s="15"/>
      <c r="F273" s="15"/>
      <c r="G273" s="15"/>
    </row>
    <row r="274" spans="1:9" ht="15.75" x14ac:dyDescent="0.2">
      <c r="A274" s="15"/>
      <c r="B274" s="15"/>
      <c r="C274" s="15"/>
      <c r="D274" s="15"/>
      <c r="E274" s="15"/>
      <c r="F274" s="15"/>
      <c r="G274" s="15"/>
    </row>
    <row r="275" spans="1:9" ht="15.75" x14ac:dyDescent="0.2">
      <c r="A275" s="15"/>
      <c r="B275" s="15"/>
      <c r="C275" s="15"/>
      <c r="D275" s="15"/>
      <c r="E275" s="15"/>
      <c r="F275" s="15"/>
      <c r="G275" s="15"/>
    </row>
    <row r="276" spans="1:9" ht="15.75" x14ac:dyDescent="0.2">
      <c r="A276" s="15"/>
      <c r="B276" s="15"/>
      <c r="C276" s="15"/>
      <c r="D276" s="15"/>
      <c r="E276" s="15"/>
      <c r="F276" s="15"/>
      <c r="G276" s="15"/>
    </row>
    <row r="277" spans="1:9" ht="15.75" x14ac:dyDescent="0.2">
      <c r="A277" s="15"/>
      <c r="B277" s="15"/>
      <c r="C277" s="15"/>
      <c r="D277" s="15"/>
      <c r="E277" s="15"/>
      <c r="F277" s="15"/>
      <c r="G277" s="15"/>
    </row>
    <row r="278" spans="1:9" ht="15.75" x14ac:dyDescent="0.2">
      <c r="A278" s="15"/>
      <c r="B278" s="15"/>
      <c r="C278" s="15"/>
      <c r="D278" s="15"/>
      <c r="E278" s="15"/>
      <c r="F278" s="15"/>
      <c r="G278" s="15"/>
    </row>
    <row r="279" spans="1:9" ht="15.75" x14ac:dyDescent="0.2">
      <c r="A279" s="15"/>
      <c r="B279" s="15"/>
      <c r="C279" s="15"/>
      <c r="D279" s="15"/>
      <c r="E279" s="15"/>
      <c r="F279" s="15"/>
      <c r="G279" s="15"/>
    </row>
    <row r="280" spans="1:9" ht="15.75" x14ac:dyDescent="0.2">
      <c r="A280" s="15"/>
      <c r="B280" s="15"/>
      <c r="C280" s="15"/>
      <c r="D280" s="15"/>
      <c r="E280" s="15"/>
      <c r="F280" s="15"/>
      <c r="G280" s="15"/>
    </row>
    <row r="281" spans="1:9" ht="15.75" x14ac:dyDescent="0.2">
      <c r="A281" s="15"/>
      <c r="B281" s="15"/>
      <c r="C281" s="15"/>
      <c r="D281" s="15"/>
      <c r="E281" s="15"/>
      <c r="F281" s="15"/>
      <c r="G281" s="15"/>
    </row>
    <row r="282" spans="1:9" ht="15.75" x14ac:dyDescent="0.2">
      <c r="A282" s="15"/>
      <c r="B282" s="15"/>
      <c r="C282" s="15"/>
      <c r="D282" s="15"/>
      <c r="E282" s="15"/>
      <c r="F282" s="15"/>
      <c r="G282" s="15"/>
    </row>
    <row r="283" spans="1:9" ht="15.75" x14ac:dyDescent="0.2">
      <c r="A283" s="15"/>
      <c r="B283" s="15"/>
      <c r="C283" s="15"/>
      <c r="D283" s="15"/>
      <c r="E283" s="15"/>
      <c r="F283" s="15"/>
      <c r="G283" s="15"/>
    </row>
    <row r="284" spans="1:9" ht="15.75" x14ac:dyDescent="0.2">
      <c r="A284" s="15"/>
      <c r="B284" s="15"/>
      <c r="C284" s="15"/>
      <c r="D284" s="15"/>
      <c r="E284" s="15"/>
      <c r="F284" s="15"/>
      <c r="G284" s="15"/>
    </row>
    <row r="285" spans="1:9" ht="15.75" x14ac:dyDescent="0.2">
      <c r="A285" s="15"/>
      <c r="B285" s="15"/>
      <c r="C285" s="15"/>
      <c r="D285" s="15"/>
      <c r="E285" s="15"/>
      <c r="F285" s="15"/>
      <c r="G285" s="15"/>
    </row>
    <row r="286" spans="1:9" ht="15.75" x14ac:dyDescent="0.2">
      <c r="A286" s="15"/>
      <c r="B286" s="15"/>
      <c r="C286" s="15"/>
      <c r="D286" s="15"/>
      <c r="E286" s="15"/>
      <c r="F286" s="15"/>
      <c r="G286" s="15"/>
    </row>
    <row r="287" spans="1:9" ht="16.5" thickBot="1" x14ac:dyDescent="0.25">
      <c r="A287" s="15"/>
      <c r="B287" s="15"/>
      <c r="C287" s="15"/>
      <c r="D287" s="15"/>
      <c r="E287" s="15"/>
      <c r="F287" s="15"/>
      <c r="G287" s="15"/>
    </row>
    <row r="288" spans="1:9" ht="16.5" thickBot="1" x14ac:dyDescent="0.25">
      <c r="A288" s="62" t="s">
        <v>153</v>
      </c>
      <c r="B288" s="62" t="s">
        <v>24</v>
      </c>
      <c r="C288" s="62" t="s">
        <v>47</v>
      </c>
      <c r="D288" s="108" t="s">
        <v>48</v>
      </c>
      <c r="E288" s="109"/>
      <c r="F288" s="110"/>
      <c r="G288" s="62"/>
      <c r="H288" s="108" t="s">
        <v>199</v>
      </c>
      <c r="I288" s="109"/>
    </row>
    <row r="289" spans="1:9" ht="32.25" thickBot="1" x14ac:dyDescent="0.25">
      <c r="A289" s="29"/>
      <c r="B289" s="29"/>
      <c r="C289" s="29"/>
      <c r="D289" s="29" t="s">
        <v>145</v>
      </c>
      <c r="E289" s="29" t="s">
        <v>146</v>
      </c>
      <c r="F289" s="29" t="s">
        <v>147</v>
      </c>
      <c r="G289" s="29" t="s">
        <v>151</v>
      </c>
      <c r="H289" s="29" t="s">
        <v>152</v>
      </c>
      <c r="I289" s="29" t="s">
        <v>49</v>
      </c>
    </row>
    <row r="290" spans="1:9" ht="63.75" thickBot="1" x14ac:dyDescent="0.25">
      <c r="A290" s="29" t="s">
        <v>204</v>
      </c>
      <c r="B290" s="30"/>
      <c r="C290" s="30"/>
      <c r="D290" s="30"/>
      <c r="E290" s="30"/>
      <c r="F290" s="30"/>
      <c r="G290" s="63">
        <f>SUM(B290:F290)</f>
        <v>0</v>
      </c>
      <c r="H290" s="31">
        <f>H27</f>
        <v>0</v>
      </c>
      <c r="I290" s="32" t="e">
        <f t="shared" ref="I290:I295" si="7">G290*100/H290</f>
        <v>#DIV/0!</v>
      </c>
    </row>
    <row r="291" spans="1:9" ht="79.5" thickBot="1" x14ac:dyDescent="0.25">
      <c r="A291" s="29" t="s">
        <v>200</v>
      </c>
      <c r="B291" s="30"/>
      <c r="C291" s="30"/>
      <c r="D291" s="33"/>
      <c r="E291" s="33"/>
      <c r="F291" s="33"/>
      <c r="G291" s="63">
        <f>SUM(B291:F291)</f>
        <v>0</v>
      </c>
      <c r="H291" s="31">
        <f>H27</f>
        <v>0</v>
      </c>
      <c r="I291" s="32" t="e">
        <f t="shared" si="7"/>
        <v>#DIV/0!</v>
      </c>
    </row>
    <row r="292" spans="1:9" ht="47.25" customHeight="1" thickBot="1" x14ac:dyDescent="0.25">
      <c r="A292" s="29" t="s">
        <v>201</v>
      </c>
      <c r="B292" s="30"/>
      <c r="C292" s="30"/>
      <c r="D292" s="33"/>
      <c r="E292" s="33"/>
      <c r="F292" s="33"/>
      <c r="G292" s="63">
        <f>SUM(B292:F292)</f>
        <v>0</v>
      </c>
      <c r="H292" s="31">
        <f>H27</f>
        <v>0</v>
      </c>
      <c r="I292" s="32" t="e">
        <f t="shared" si="7"/>
        <v>#DIV/0!</v>
      </c>
    </row>
    <row r="293" spans="1:9" ht="63.75" thickBot="1" x14ac:dyDescent="0.25">
      <c r="A293" s="29" t="s">
        <v>202</v>
      </c>
      <c r="B293" s="30"/>
      <c r="C293" s="30"/>
      <c r="D293" s="34"/>
      <c r="E293" s="34"/>
      <c r="F293" s="34"/>
      <c r="G293" s="63">
        <f>SUM(B293:F293)</f>
        <v>0</v>
      </c>
      <c r="H293" s="31">
        <f>H27</f>
        <v>0</v>
      </c>
      <c r="I293" s="35" t="e">
        <f t="shared" si="7"/>
        <v>#DIV/0!</v>
      </c>
    </row>
    <row r="294" spans="1:9" ht="32.25" thickBot="1" x14ac:dyDescent="0.25">
      <c r="A294" s="29" t="s">
        <v>203</v>
      </c>
      <c r="B294" s="30"/>
      <c r="C294" s="30"/>
      <c r="D294" s="34"/>
      <c r="E294" s="34"/>
      <c r="F294" s="34"/>
      <c r="G294" s="63">
        <f>SUM(B294:F294)</f>
        <v>0</v>
      </c>
      <c r="H294" s="31">
        <f>H27</f>
        <v>0</v>
      </c>
      <c r="I294" s="36" t="e">
        <f t="shared" si="7"/>
        <v>#DIV/0!</v>
      </c>
    </row>
    <row r="295" spans="1:9" ht="32.25" thickBot="1" x14ac:dyDescent="0.25">
      <c r="A295" s="37" t="s">
        <v>50</v>
      </c>
      <c r="B295" s="30"/>
      <c r="C295" s="30"/>
      <c r="D295" s="30"/>
      <c r="E295" s="30"/>
      <c r="F295" s="30"/>
      <c r="G295" s="63">
        <f>SUM(D295:F295)</f>
        <v>0</v>
      </c>
      <c r="H295" s="31">
        <f>H27</f>
        <v>0</v>
      </c>
      <c r="I295" s="38" t="e">
        <f t="shared" si="7"/>
        <v>#DIV/0!</v>
      </c>
    </row>
    <row r="296" spans="1:9" ht="16.5" customHeight="1" x14ac:dyDescent="0.2">
      <c r="A296" s="15"/>
      <c r="B296" s="15"/>
      <c r="C296" s="15"/>
      <c r="D296" s="15"/>
      <c r="E296" s="15"/>
      <c r="F296" s="15"/>
      <c r="G296" s="15"/>
    </row>
    <row r="297" spans="1:9" ht="16.5" customHeight="1" x14ac:dyDescent="0.2">
      <c r="A297" s="15"/>
      <c r="B297" s="15"/>
      <c r="C297" s="15"/>
      <c r="D297" s="15"/>
      <c r="E297" s="15"/>
      <c r="F297" s="15"/>
      <c r="G297" s="15"/>
    </row>
    <row r="298" spans="1:9" ht="16.5" customHeight="1" x14ac:dyDescent="0.2">
      <c r="A298" s="15"/>
      <c r="B298" s="15"/>
      <c r="C298" s="15"/>
      <c r="D298" s="15"/>
      <c r="E298" s="15"/>
      <c r="F298" s="15"/>
      <c r="G298" s="15"/>
    </row>
    <row r="299" spans="1:9" ht="16.5" customHeight="1" x14ac:dyDescent="0.2">
      <c r="A299" s="15"/>
      <c r="B299" s="15"/>
      <c r="C299" s="15"/>
      <c r="D299" s="15"/>
      <c r="E299" s="15"/>
      <c r="F299" s="15"/>
      <c r="G299" s="15"/>
    </row>
    <row r="300" spans="1:9" ht="16.5" customHeight="1" x14ac:dyDescent="0.2">
      <c r="A300" s="15"/>
      <c r="B300" s="15"/>
      <c r="C300" s="15"/>
      <c r="D300" s="15"/>
      <c r="E300" s="15"/>
      <c r="F300" s="15"/>
      <c r="G300" s="15"/>
    </row>
    <row r="301" spans="1:9" ht="16.5" customHeight="1" x14ac:dyDescent="0.2">
      <c r="A301" s="15"/>
      <c r="B301" s="15"/>
      <c r="C301" s="15"/>
      <c r="D301" s="15"/>
      <c r="E301" s="15"/>
      <c r="F301" s="15"/>
      <c r="G301" s="15"/>
    </row>
    <row r="302" spans="1:9" ht="16.5" customHeight="1" x14ac:dyDescent="0.2">
      <c r="A302" s="15"/>
      <c r="B302" s="15"/>
      <c r="C302" s="15"/>
      <c r="D302" s="15"/>
      <c r="E302" s="15"/>
      <c r="F302" s="15"/>
      <c r="G302" s="15"/>
    </row>
    <row r="303" spans="1:9" ht="16.5" customHeight="1" x14ac:dyDescent="0.2">
      <c r="A303" s="15"/>
      <c r="B303" s="15"/>
      <c r="C303" s="15"/>
      <c r="D303" s="15"/>
      <c r="E303" s="15"/>
      <c r="F303" s="15"/>
      <c r="G303" s="15"/>
    </row>
    <row r="304" spans="1:9" ht="16.5" customHeight="1" x14ac:dyDescent="0.2">
      <c r="A304" s="15"/>
      <c r="B304" s="15"/>
      <c r="C304" s="15"/>
      <c r="D304" s="15"/>
      <c r="E304" s="15"/>
      <c r="F304" s="15"/>
      <c r="G304" s="15"/>
    </row>
    <row r="305" spans="1:7" ht="16.5" customHeight="1" x14ac:dyDescent="0.2">
      <c r="A305" s="15"/>
      <c r="B305" s="15"/>
      <c r="C305" s="15"/>
      <c r="D305" s="15"/>
      <c r="E305" s="15"/>
      <c r="F305" s="15"/>
      <c r="G305" s="15"/>
    </row>
    <row r="306" spans="1:7" ht="16.5" customHeight="1" x14ac:dyDescent="0.2">
      <c r="A306" s="15"/>
      <c r="B306" s="15"/>
      <c r="C306" s="15"/>
      <c r="D306" s="15"/>
      <c r="E306" s="15"/>
      <c r="F306" s="15"/>
      <c r="G306" s="15"/>
    </row>
    <row r="307" spans="1:7" ht="16.5" customHeight="1" x14ac:dyDescent="0.2">
      <c r="A307" s="15"/>
      <c r="B307" s="15"/>
      <c r="C307" s="15"/>
      <c r="D307" s="15"/>
      <c r="E307" s="15"/>
      <c r="F307" s="15"/>
      <c r="G307" s="15"/>
    </row>
    <row r="308" spans="1:7" ht="16.5" customHeight="1" x14ac:dyDescent="0.2">
      <c r="A308" s="15"/>
      <c r="B308" s="15"/>
      <c r="C308" s="15"/>
      <c r="D308" s="15"/>
      <c r="E308" s="15"/>
      <c r="F308" s="15"/>
      <c r="G308" s="15"/>
    </row>
    <row r="309" spans="1:7" ht="16.5" customHeight="1" x14ac:dyDescent="0.2">
      <c r="A309" s="15"/>
      <c r="B309" s="15"/>
      <c r="C309" s="15"/>
      <c r="D309" s="15"/>
      <c r="E309" s="15"/>
      <c r="F309" s="15"/>
      <c r="G309" s="15"/>
    </row>
    <row r="310" spans="1:7" ht="16.5" customHeight="1" x14ac:dyDescent="0.2">
      <c r="A310" s="15"/>
      <c r="B310" s="15"/>
      <c r="C310" s="15"/>
      <c r="D310" s="15"/>
      <c r="E310" s="15"/>
      <c r="F310" s="15"/>
      <c r="G310" s="15"/>
    </row>
    <row r="311" spans="1:7" ht="16.5" customHeight="1" x14ac:dyDescent="0.2">
      <c r="A311" s="15"/>
      <c r="B311" s="15"/>
      <c r="C311" s="15"/>
      <c r="D311" s="15"/>
      <c r="E311" s="15"/>
      <c r="F311" s="15"/>
      <c r="G311" s="15"/>
    </row>
    <row r="312" spans="1:7" ht="16.5" customHeight="1" x14ac:dyDescent="0.2">
      <c r="A312" s="15"/>
      <c r="B312" s="15"/>
      <c r="C312" s="15"/>
      <c r="D312" s="15"/>
      <c r="E312" s="15"/>
      <c r="F312" s="15"/>
      <c r="G312" s="15"/>
    </row>
    <row r="313" spans="1:7" ht="16.5" customHeight="1" x14ac:dyDescent="0.2">
      <c r="A313" s="15"/>
      <c r="B313" s="15"/>
      <c r="C313" s="15"/>
      <c r="D313" s="15"/>
      <c r="E313" s="15"/>
      <c r="F313" s="15"/>
      <c r="G313" s="15"/>
    </row>
    <row r="314" spans="1:7" ht="16.5" customHeight="1" x14ac:dyDescent="0.2">
      <c r="A314" s="15"/>
      <c r="B314" s="15"/>
      <c r="C314" s="15"/>
      <c r="D314" s="15"/>
      <c r="E314" s="15"/>
      <c r="F314" s="15"/>
      <c r="G314" s="15"/>
    </row>
    <row r="315" spans="1:7" ht="16.5" customHeight="1" x14ac:dyDescent="0.2">
      <c r="A315" s="15"/>
      <c r="B315" s="15"/>
      <c r="C315" s="15"/>
      <c r="D315" s="15"/>
      <c r="E315" s="15"/>
      <c r="F315" s="15"/>
      <c r="G315" s="15"/>
    </row>
    <row r="316" spans="1:7" ht="16.5" customHeight="1" x14ac:dyDescent="0.2">
      <c r="A316" s="15"/>
      <c r="B316" s="15"/>
      <c r="C316" s="15"/>
      <c r="D316" s="15"/>
      <c r="E316" s="15"/>
      <c r="F316" s="15"/>
      <c r="G316" s="15"/>
    </row>
    <row r="317" spans="1:7" ht="16.5" customHeight="1" x14ac:dyDescent="0.2">
      <c r="A317" s="15"/>
      <c r="B317" s="15"/>
      <c r="C317" s="15"/>
      <c r="D317" s="15"/>
      <c r="E317" s="15"/>
      <c r="F317" s="15"/>
      <c r="G317" s="15"/>
    </row>
    <row r="318" spans="1:7" ht="16.5" customHeight="1" x14ac:dyDescent="0.2">
      <c r="A318" s="15"/>
      <c r="B318" s="15"/>
      <c r="C318" s="15"/>
      <c r="D318" s="15"/>
      <c r="E318" s="15"/>
      <c r="F318" s="15"/>
      <c r="G318" s="15"/>
    </row>
    <row r="319" spans="1:7" ht="16.5" customHeight="1" x14ac:dyDescent="0.2">
      <c r="A319" s="15"/>
      <c r="B319" s="15"/>
      <c r="C319" s="15"/>
      <c r="D319" s="15"/>
      <c r="E319" s="15"/>
      <c r="F319" s="15"/>
      <c r="G319" s="15"/>
    </row>
    <row r="320" spans="1:7" ht="15.75" x14ac:dyDescent="0.2">
      <c r="A320" s="15"/>
      <c r="B320" s="15"/>
      <c r="C320" s="15"/>
      <c r="D320" s="15"/>
      <c r="E320" s="15"/>
      <c r="F320" s="15"/>
      <c r="G320" s="15"/>
    </row>
    <row r="321" spans="1:7" ht="15.75" x14ac:dyDescent="0.2">
      <c r="A321" s="15"/>
      <c r="B321" s="15"/>
      <c r="C321" s="15"/>
      <c r="D321" s="15"/>
      <c r="E321" s="15"/>
      <c r="F321" s="15"/>
      <c r="G321" s="15"/>
    </row>
    <row r="322" spans="1:7" ht="16.5" customHeight="1" thickBot="1" x14ac:dyDescent="0.25">
      <c r="A322" s="105" t="s">
        <v>51</v>
      </c>
      <c r="B322" s="105"/>
      <c r="C322" s="105"/>
      <c r="D322" s="105"/>
      <c r="E322" s="105"/>
      <c r="F322" s="15"/>
      <c r="G322" s="15"/>
    </row>
    <row r="323" spans="1:7" ht="37.5" customHeight="1" thickBot="1" x14ac:dyDescent="0.25">
      <c r="A323" s="6" t="s">
        <v>52</v>
      </c>
      <c r="B323" s="6" t="s">
        <v>53</v>
      </c>
      <c r="C323" s="6" t="s">
        <v>54</v>
      </c>
      <c r="D323" s="6" t="s">
        <v>55</v>
      </c>
      <c r="E323" s="6" t="s">
        <v>56</v>
      </c>
      <c r="F323" s="15"/>
      <c r="G323" s="15"/>
    </row>
    <row r="324" spans="1:7" ht="16.5" thickBot="1" x14ac:dyDescent="0.25">
      <c r="A324" s="21" t="s">
        <v>57</v>
      </c>
      <c r="B324" s="24"/>
      <c r="C324" s="24"/>
      <c r="D324" s="24"/>
      <c r="E324" s="15"/>
      <c r="F324" s="15"/>
      <c r="G324" s="15"/>
    </row>
    <row r="325" spans="1:7" ht="29.25" customHeight="1" thickBot="1" x14ac:dyDescent="0.25">
      <c r="A325" s="21" t="s">
        <v>58</v>
      </c>
      <c r="B325" s="24"/>
      <c r="C325" s="24"/>
      <c r="D325" s="24"/>
      <c r="E325" s="15"/>
      <c r="F325" s="15"/>
      <c r="G325" s="15"/>
    </row>
    <row r="326" spans="1:7" ht="16.5" thickBot="1" x14ac:dyDescent="0.25">
      <c r="A326" s="21" t="s">
        <v>59</v>
      </c>
      <c r="B326" s="24"/>
      <c r="C326" s="24"/>
      <c r="D326" s="24"/>
      <c r="E326" s="15"/>
      <c r="F326" s="15"/>
      <c r="G326" s="15"/>
    </row>
    <row r="327" spans="1:7" ht="16.5" thickBot="1" x14ac:dyDescent="0.25">
      <c r="A327" s="21" t="s">
        <v>60</v>
      </c>
      <c r="B327" s="24"/>
      <c r="C327" s="24"/>
      <c r="D327" s="24"/>
      <c r="E327" s="15"/>
      <c r="F327" s="15"/>
      <c r="G327" s="15"/>
    </row>
    <row r="328" spans="1:7" ht="15.75" x14ac:dyDescent="0.2">
      <c r="A328" s="21" t="s">
        <v>61</v>
      </c>
      <c r="B328" s="24"/>
      <c r="C328" s="24"/>
      <c r="D328" s="15"/>
      <c r="E328" s="24"/>
      <c r="F328" s="15"/>
      <c r="G328" s="15"/>
    </row>
    <row r="329" spans="1:7" ht="15.75" x14ac:dyDescent="0.2">
      <c r="A329" s="15"/>
      <c r="B329" s="15"/>
      <c r="C329" s="15"/>
      <c r="D329" s="15"/>
      <c r="E329" s="15"/>
      <c r="F329" s="15"/>
      <c r="G329" s="15"/>
    </row>
    <row r="330" spans="1:7" ht="16.5" thickBot="1" x14ac:dyDescent="0.25">
      <c r="A330" s="15"/>
      <c r="B330" s="15"/>
      <c r="C330" s="15"/>
      <c r="D330" s="15"/>
      <c r="E330" s="15"/>
      <c r="F330" s="15"/>
      <c r="G330" s="15"/>
    </row>
    <row r="331" spans="1:7" ht="16.5" customHeight="1" x14ac:dyDescent="0.2">
      <c r="A331" s="111" t="s">
        <v>62</v>
      </c>
      <c r="B331" s="111"/>
      <c r="C331" s="111"/>
      <c r="D331" s="15"/>
      <c r="E331" s="15"/>
      <c r="F331" s="15"/>
      <c r="G331" s="15"/>
    </row>
    <row r="332" spans="1:7" ht="16.5" thickBot="1" x14ac:dyDescent="0.25">
      <c r="A332" s="112" t="s">
        <v>154</v>
      </c>
      <c r="B332" s="112"/>
      <c r="C332" s="15"/>
      <c r="D332" s="15"/>
      <c r="E332" s="15"/>
      <c r="F332" s="15"/>
      <c r="G332" s="15"/>
    </row>
    <row r="333" spans="1:7" ht="16.5" thickBot="1" x14ac:dyDescent="0.25">
      <c r="A333" s="21" t="s">
        <v>64</v>
      </c>
      <c r="B333" s="24"/>
      <c r="C333" s="6" t="s">
        <v>63</v>
      </c>
      <c r="D333" s="115"/>
      <c r="E333" s="116"/>
      <c r="F333" s="116"/>
      <c r="G333" s="117"/>
    </row>
    <row r="334" spans="1:7" ht="16.5" thickBot="1" x14ac:dyDescent="0.25">
      <c r="A334" s="21" t="s">
        <v>65</v>
      </c>
      <c r="B334" s="24"/>
      <c r="C334" s="6" t="s">
        <v>63</v>
      </c>
      <c r="D334" s="115"/>
      <c r="E334" s="116"/>
      <c r="F334" s="116"/>
      <c r="G334" s="117"/>
    </row>
    <row r="335" spans="1:7" ht="18" customHeight="1" x14ac:dyDescent="0.2">
      <c r="A335" s="21" t="s">
        <v>167</v>
      </c>
      <c r="B335" s="24"/>
      <c r="C335" s="6" t="s">
        <v>63</v>
      </c>
      <c r="D335" s="115"/>
      <c r="E335" s="116"/>
      <c r="F335" s="116"/>
      <c r="G335" s="117"/>
    </row>
    <row r="336" spans="1:7" ht="16.5" thickBot="1" x14ac:dyDescent="0.25">
      <c r="A336" s="15"/>
      <c r="B336" s="25"/>
      <c r="C336" s="15"/>
      <c r="D336" s="15"/>
      <c r="E336" s="15"/>
      <c r="F336" s="15"/>
      <c r="G336" s="15"/>
    </row>
    <row r="337" spans="1:7" ht="15.75" x14ac:dyDescent="0.2">
      <c r="A337" s="6" t="s">
        <v>66</v>
      </c>
      <c r="B337" s="24"/>
      <c r="C337" s="6" t="s">
        <v>63</v>
      </c>
      <c r="D337" s="115"/>
      <c r="E337" s="116"/>
      <c r="F337" s="116"/>
      <c r="G337" s="117"/>
    </row>
    <row r="338" spans="1:7" ht="15.75" x14ac:dyDescent="0.2">
      <c r="A338" s="15"/>
      <c r="B338" s="15"/>
      <c r="C338" s="15"/>
      <c r="D338" s="15"/>
      <c r="E338" s="15"/>
      <c r="F338" s="15"/>
      <c r="G338" s="15"/>
    </row>
    <row r="339" spans="1:7" ht="15.75" x14ac:dyDescent="0.2">
      <c r="A339" s="15"/>
      <c r="B339" s="15"/>
      <c r="C339" s="15"/>
      <c r="D339" s="15"/>
      <c r="E339" s="15"/>
      <c r="F339" s="15"/>
      <c r="G339" s="15"/>
    </row>
    <row r="340" spans="1:7" ht="16.5" thickBot="1" x14ac:dyDescent="0.25">
      <c r="A340" s="15"/>
      <c r="B340" s="15"/>
      <c r="C340" s="15"/>
      <c r="D340" s="15"/>
      <c r="E340" s="15"/>
      <c r="F340" s="15"/>
      <c r="G340" s="15"/>
    </row>
    <row r="341" spans="1:7" ht="16.5" customHeight="1" thickBot="1" x14ac:dyDescent="0.25">
      <c r="A341" s="111" t="s">
        <v>155</v>
      </c>
      <c r="B341" s="111"/>
      <c r="C341" s="111"/>
      <c r="D341" s="15"/>
      <c r="E341" s="15"/>
      <c r="F341" s="15"/>
      <c r="G341" s="15"/>
    </row>
    <row r="342" spans="1:7" ht="16.5" thickBot="1" x14ac:dyDescent="0.25">
      <c r="A342" s="21" t="s">
        <v>64</v>
      </c>
      <c r="B342" s="24"/>
      <c r="C342" s="6" t="s">
        <v>63</v>
      </c>
      <c r="D342" s="115"/>
      <c r="E342" s="116"/>
      <c r="F342" s="116"/>
      <c r="G342" s="117"/>
    </row>
    <row r="343" spans="1:7" ht="16.5" thickBot="1" x14ac:dyDescent="0.25">
      <c r="A343" s="21" t="s">
        <v>65</v>
      </c>
      <c r="B343" s="24"/>
      <c r="C343" s="6" t="s">
        <v>63</v>
      </c>
      <c r="D343" s="115"/>
      <c r="E343" s="116"/>
      <c r="F343" s="116"/>
      <c r="G343" s="117"/>
    </row>
    <row r="344" spans="1:7" ht="15.75" x14ac:dyDescent="0.2">
      <c r="A344" s="21" t="s">
        <v>167</v>
      </c>
      <c r="B344" s="24"/>
      <c r="C344" s="6" t="s">
        <v>63</v>
      </c>
      <c r="D344" s="115"/>
      <c r="E344" s="116"/>
      <c r="F344" s="116"/>
      <c r="G344" s="117"/>
    </row>
    <row r="345" spans="1:7" ht="16.5" thickBot="1" x14ac:dyDescent="0.25">
      <c r="A345" s="15"/>
      <c r="B345" s="15"/>
      <c r="C345" s="15"/>
      <c r="D345" s="15"/>
      <c r="E345" s="15"/>
      <c r="F345" s="15"/>
      <c r="G345" s="15"/>
    </row>
    <row r="346" spans="1:7" ht="15.75" customHeight="1" x14ac:dyDescent="0.2">
      <c r="A346" s="113" t="s">
        <v>67</v>
      </c>
      <c r="B346" s="113"/>
      <c r="C346" s="113"/>
      <c r="D346" s="115"/>
      <c r="E346" s="116"/>
      <c r="F346" s="116"/>
      <c r="G346" s="117"/>
    </row>
    <row r="347" spans="1:7" ht="16.5" thickBot="1" x14ac:dyDescent="0.25">
      <c r="A347" s="25"/>
      <c r="B347" s="25"/>
      <c r="C347" s="25"/>
      <c r="D347" s="15"/>
      <c r="E347" s="15"/>
      <c r="F347" s="15"/>
      <c r="G347" s="15"/>
    </row>
    <row r="348" spans="1:7" ht="16.5" customHeight="1" thickBot="1" x14ac:dyDescent="0.25">
      <c r="A348" s="113" t="s">
        <v>68</v>
      </c>
      <c r="B348" s="113"/>
      <c r="C348" s="113"/>
      <c r="D348" s="39"/>
      <c r="E348" s="40"/>
      <c r="F348" s="40"/>
      <c r="G348" s="41"/>
    </row>
    <row r="349" spans="1:7" ht="16.5" thickBot="1" x14ac:dyDescent="0.25">
      <c r="A349" s="15"/>
      <c r="B349" s="15"/>
      <c r="C349" s="15"/>
      <c r="D349" s="15"/>
      <c r="E349" s="15"/>
      <c r="F349" s="6" t="s">
        <v>53</v>
      </c>
      <c r="G349" s="6" t="s">
        <v>69</v>
      </c>
    </row>
    <row r="350" spans="1:7" ht="63" x14ac:dyDescent="0.2">
      <c r="A350" s="91" t="s">
        <v>70</v>
      </c>
      <c r="B350" s="42"/>
      <c r="C350" s="42"/>
      <c r="D350" s="42"/>
      <c r="E350" s="43"/>
      <c r="F350" s="24"/>
      <c r="G350" s="24"/>
    </row>
    <row r="351" spans="1:7" ht="16.5" thickBot="1" x14ac:dyDescent="0.25">
      <c r="A351" s="15"/>
      <c r="B351" s="15"/>
      <c r="C351" s="15"/>
      <c r="D351" s="15"/>
      <c r="E351" s="15"/>
      <c r="F351" s="15"/>
      <c r="G351" s="25"/>
    </row>
    <row r="352" spans="1:7" ht="45.75" customHeight="1" x14ac:dyDescent="0.2">
      <c r="A352" s="90" t="s">
        <v>71</v>
      </c>
      <c r="B352" s="44"/>
      <c r="C352" s="44"/>
      <c r="D352" s="44"/>
      <c r="E352" s="44"/>
      <c r="F352" s="15"/>
      <c r="G352" s="24"/>
    </row>
    <row r="353" spans="1:7" ht="16.5" thickBot="1" x14ac:dyDescent="0.25">
      <c r="A353" s="15"/>
      <c r="B353" s="15"/>
      <c r="C353" s="15"/>
      <c r="D353" s="15"/>
      <c r="E353" s="15"/>
      <c r="F353" s="15"/>
      <c r="G353" s="15"/>
    </row>
    <row r="354" spans="1:7" ht="30" customHeight="1" x14ac:dyDescent="0.2">
      <c r="A354" s="114" t="s">
        <v>168</v>
      </c>
      <c r="B354" s="114"/>
      <c r="C354" s="15"/>
      <c r="D354" s="118"/>
      <c r="E354" s="119"/>
      <c r="F354" s="119"/>
      <c r="G354" s="120"/>
    </row>
    <row r="355" spans="1:7" ht="15.75" x14ac:dyDescent="0.2">
      <c r="A355" s="15"/>
      <c r="B355" s="15"/>
      <c r="C355" s="15"/>
      <c r="D355" s="15"/>
      <c r="E355" s="15"/>
      <c r="F355" s="15"/>
      <c r="G355" s="15"/>
    </row>
    <row r="356" spans="1:7" ht="15" x14ac:dyDescent="0.2">
      <c r="A356" s="45"/>
      <c r="B356" s="45"/>
      <c r="C356" s="45"/>
      <c r="D356" s="45"/>
      <c r="E356" s="45"/>
      <c r="F356" s="45"/>
      <c r="G356" s="45"/>
    </row>
    <row r="357" spans="1:7" ht="15.75" x14ac:dyDescent="0.2">
      <c r="A357" s="15" t="s">
        <v>72</v>
      </c>
      <c r="B357" s="101"/>
      <c r="C357" s="15"/>
      <c r="D357" s="15"/>
      <c r="E357" s="15" t="s">
        <v>73</v>
      </c>
      <c r="F357" s="24"/>
    </row>
    <row r="359" spans="1:7" x14ac:dyDescent="0.2">
      <c r="A359" s="99"/>
    </row>
    <row r="361" spans="1:7" x14ac:dyDescent="0.2">
      <c r="B361" s="102"/>
      <c r="C361" s="98"/>
    </row>
  </sheetData>
  <sheetProtection formatCells="0"/>
  <mergeCells count="49">
    <mergeCell ref="A348:C348"/>
    <mergeCell ref="A354:B354"/>
    <mergeCell ref="A346:C346"/>
    <mergeCell ref="D333:G333"/>
    <mergeCell ref="D334:G334"/>
    <mergeCell ref="D335:G335"/>
    <mergeCell ref="D337:G337"/>
    <mergeCell ref="A341:C341"/>
    <mergeCell ref="D354:G354"/>
    <mergeCell ref="D346:G346"/>
    <mergeCell ref="D344:G344"/>
    <mergeCell ref="D343:G343"/>
    <mergeCell ref="D342:G342"/>
    <mergeCell ref="A322:E322"/>
    <mergeCell ref="A331:C331"/>
    <mergeCell ref="A332:B332"/>
    <mergeCell ref="B235:B236"/>
    <mergeCell ref="C235:C236"/>
    <mergeCell ref="D235:D236"/>
    <mergeCell ref="E235:E236"/>
    <mergeCell ref="H288:I288"/>
    <mergeCell ref="D288:F288"/>
    <mergeCell ref="G180:G181"/>
    <mergeCell ref="G125:G126"/>
    <mergeCell ref="G29:G30"/>
    <mergeCell ref="G82:G83"/>
    <mergeCell ref="G235:G236"/>
    <mergeCell ref="F235:F236"/>
    <mergeCell ref="D82:D83"/>
    <mergeCell ref="E82:E83"/>
    <mergeCell ref="F82:F83"/>
    <mergeCell ref="D29:D30"/>
    <mergeCell ref="E29:E30"/>
    <mergeCell ref="F29:F30"/>
    <mergeCell ref="F125:F126"/>
    <mergeCell ref="B180:B181"/>
    <mergeCell ref="C180:C181"/>
    <mergeCell ref="D180:D181"/>
    <mergeCell ref="E180:E181"/>
    <mergeCell ref="F180:F181"/>
    <mergeCell ref="B125:B126"/>
    <mergeCell ref="C125:C126"/>
    <mergeCell ref="D125:D126"/>
    <mergeCell ref="E125:E126"/>
    <mergeCell ref="E24:G24"/>
    <mergeCell ref="B82:B83"/>
    <mergeCell ref="C82:C83"/>
    <mergeCell ref="B29:B30"/>
    <mergeCell ref="C29:C30"/>
  </mergeCells>
  <dataValidations count="10">
    <dataValidation type="list" allowBlank="1" showErrorMessage="1" sqref="F122 F285:F287 E324:E327 B348 F175:F177 F230:F232">
      <formula1>#REF!</formula1>
      <formula2>0</formula2>
    </dataValidation>
    <dataValidation type="list" allowBlank="1" showInputMessage="1" showErrorMessage="1" errorTitle="Attenzione!" error="Seleziona la risposta tra quelle disponibili nel menu a tendina" promptTitle="Attenzione!" prompt="Seleziona la risposta tra quelle disponibili nel menu a tendina" sqref="D13:F13 G352 B324:B328 B342:B344 D346:G346 F350">
      <formula1>"SI,NO"</formula1>
      <formula2>0</formula2>
    </dataValidation>
    <dataValidation type="list" allowBlank="1" showInputMessage="1" showErrorMessage="1" errorTitle="Attenzione!" error="Seleziona la risposta tra quelle disponibili nel menu a tendina" promptTitle="Attenzione!" prompt="Seleziona la risposta tra quelle disponibili nel menu a tendina" sqref="C13">
      <formula1>"Scuola Primaria,Scuola Secondaria di I grado,Istituto Comprensivo,Scuola Secondaria di II grado"</formula1>
    </dataValidation>
    <dataValidation type="list" allowBlank="1" showInputMessage="1" showErrorMessage="1" errorTitle="Attenzione!" error="Seleziona la risposta tra quelle disponibili nel menu a tendina" promptTitle="Attenzuone!" prompt="Seleziona la risposta tra quelle disponibili nel menu a tendina" sqref="B337">
      <formula1>"SI,NO"</formula1>
      <formula2>0</formula2>
    </dataValidation>
    <dataValidation type="list" allowBlank="1" showInputMessage="1" showErrorMessage="1" errorTitle="Attenzione!" error="Seleziona la risposta tra quelle disponibili nel menu a tendinaA" promptTitle="Attenzione!" prompt="Seleziona la risposta tra quelle disponibili nel menu a tendina" sqref="B333:B335">
      <formula1>"SI,NO"</formula1>
      <formula2>0</formula2>
    </dataValidation>
    <dataValidation allowBlank="1" showInputMessage="1" showErrorMessage="1" errorTitle="Attenzione !" error="Non modificare il contenuto di questa cella !" promptTitle="Attenzione !" prompt="Non modificare il contenuto di questa cella !" sqref="F26:F28 B56:G81 B99:G100 H26:H27 B262:G263 G290:G295 B152:G153 B123:G123 B207:G208 H31:H32">
      <formula1>0</formula1>
      <formula2>0</formula2>
    </dataValidation>
    <dataValidation allowBlank="1" showInputMessage="1" showErrorMessage="1" errorTitle="Attenzione!" error="Non modificare il contenuto di questa cella!" promptTitle="Attenzione!" prompt="Non modificare il contenuto di questa cella!" sqref="H290:H295">
      <formula1>0</formula1>
      <formula2>0</formula2>
    </dataValidation>
    <dataValidation allowBlank="1" showInputMessage="1" showErrorMessage="1" errorTitle="Attenzione!" error="Non modificare il contenuto di questa cella !" promptTitle="Attenzione!" prompt="Non modificare il contenuto di questa cella !" sqref="I290:I295">
      <formula1>0</formula1>
      <formula2>0</formula2>
    </dataValidation>
    <dataValidation type="list" allowBlank="1" showInputMessage="1" showErrorMessage="1" errorTitle="Attenzione!" error="Seleziona la risposta tra quelle disponibili nel menu a tendina" promptTitle="Attenzione!" prompt="Seleziona la risposta tra quelle disponibili nel menu a tendina" sqref="A22">
      <formula1>"AV - 1, AV - 2, AV - 3, BN - 4 , BN - 5, BN - 6, CE - 7, CE - 8, CE - 9, CE - 10, CE - 11, NA - 12, NA - 13, NA - 14, NA - 15, NA - 16, NA - 17, NA - 18, NA - 19, NA - 20, NA - 21, NA - 22, SA - 23, SA - 24, SA - 25, SA - 26, SA - 27, SA - 28,"</formula1>
    </dataValidation>
    <dataValidation type="list" allowBlank="1" showInputMessage="1" showErrorMessage="1" errorTitle="Attenzione!" error="Seleziona la risposta tra quelle disponibili nel menu a tendina" promptTitle="Attenzione!" prompt="Seleziona la risposta tra quelle disponibili nel menu a tendina" sqref="A16">
      <formula1>"Avellino, Benevento, Caserta, Napoli, Salerno,"</formula1>
    </dataValidation>
  </dataValidations>
  <pageMargins left="0.25" right="0.25" top="0.75" bottom="0.75" header="0.51180555555555496" footer="0.51180555555555496"/>
  <pageSetup paperSize="9" scale="66" firstPageNumber="0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S4"/>
  <sheetViews>
    <sheetView topLeftCell="AAA1" zoomScaleNormal="100" workbookViewId="0">
      <selection activeCell="AAP30" sqref="AAP30"/>
    </sheetView>
  </sheetViews>
  <sheetFormatPr defaultRowHeight="12.75" x14ac:dyDescent="0.2"/>
  <cols>
    <col min="1" max="1" width="12.85546875"/>
    <col min="2" max="2" width="14.85546875"/>
    <col min="3" max="3" width="15.140625"/>
    <col min="4" max="4" width="12.5703125"/>
    <col min="5" max="7" width="9"/>
    <col min="8" max="8" width="13.42578125"/>
    <col min="9" max="9" width="23.7109375"/>
    <col min="10" max="10" width="8.7109375"/>
    <col min="11" max="11" width="18.28515625"/>
    <col min="12" max="12" width="22"/>
    <col min="13" max="15" width="11"/>
    <col min="16" max="16" width="13.85546875"/>
    <col min="18" max="20" width="12.5703125"/>
    <col min="21" max="21" width="0.42578125" customWidth="1"/>
    <col min="22" max="26" width="11"/>
    <col min="29" max="31" width="11"/>
    <col min="36" max="161" width="9"/>
    <col min="162" max="162" width="10.28515625"/>
    <col min="163" max="245" width="9"/>
    <col min="246" max="246" width="10.28515625"/>
    <col min="247" max="251" width="9"/>
    <col min="521" max="646" width="9"/>
    <col min="647" max="647" width="10.28515625"/>
    <col min="648" max="712" width="9"/>
    <col min="713" max="713" width="19.28515625"/>
    <col min="714" max="714" width="8.5703125"/>
    <col min="715" max="716" width="9"/>
    <col min="717" max="717" width="24.28515625"/>
    <col min="718" max="718" width="10.140625"/>
    <col min="719" max="719" width="10.42578125"/>
    <col min="720" max="720" width="17" customWidth="1"/>
    <col min="721" max="721" width="15.85546875" customWidth="1"/>
    <col min="722" max="1298" width="10.42578125"/>
  </cols>
  <sheetData>
    <row r="1" spans="1:721" x14ac:dyDescent="0.2">
      <c r="A1" s="46" t="s">
        <v>74</v>
      </c>
      <c r="B1" s="46" t="s">
        <v>75</v>
      </c>
      <c r="C1" s="46" t="s">
        <v>76</v>
      </c>
      <c r="D1" s="46" t="s">
        <v>77</v>
      </c>
      <c r="E1" s="46" t="s">
        <v>78</v>
      </c>
      <c r="F1" s="46" t="s">
        <v>79</v>
      </c>
      <c r="G1" s="46" t="s">
        <v>80</v>
      </c>
      <c r="H1" s="46" t="s">
        <v>81</v>
      </c>
      <c r="I1" s="46" t="s">
        <v>82</v>
      </c>
      <c r="J1" s="46" t="s">
        <v>11</v>
      </c>
      <c r="K1" s="46" t="s">
        <v>83</v>
      </c>
      <c r="L1" s="46" t="s">
        <v>84</v>
      </c>
      <c r="M1" s="46" t="s">
        <v>85</v>
      </c>
      <c r="N1" s="46" t="s">
        <v>86</v>
      </c>
      <c r="O1" s="46" t="s">
        <v>87</v>
      </c>
      <c r="P1" s="46" t="s">
        <v>88</v>
      </c>
      <c r="Q1" s="46" t="s">
        <v>89</v>
      </c>
      <c r="R1" s="46" t="s">
        <v>90</v>
      </c>
      <c r="S1" s="46" t="s">
        <v>91</v>
      </c>
      <c r="T1" s="46" t="s">
        <v>92</v>
      </c>
      <c r="U1" s="46"/>
      <c r="V1" s="46" t="s">
        <v>169</v>
      </c>
      <c r="W1" s="46" t="s">
        <v>169</v>
      </c>
      <c r="X1" s="46" t="s">
        <v>169</v>
      </c>
      <c r="Y1" s="46" t="s">
        <v>169</v>
      </c>
      <c r="Z1" s="46" t="s">
        <v>169</v>
      </c>
      <c r="AA1" s="46" t="s">
        <v>169</v>
      </c>
      <c r="AB1" s="46" t="s">
        <v>169</v>
      </c>
      <c r="AC1" s="46" t="s">
        <v>93</v>
      </c>
      <c r="AD1" s="46" t="s">
        <v>93</v>
      </c>
      <c r="AE1" s="46" t="s">
        <v>93</v>
      </c>
      <c r="AF1" s="46" t="s">
        <v>93</v>
      </c>
      <c r="AG1" s="46" t="s">
        <v>93</v>
      </c>
      <c r="AH1" s="46" t="s">
        <v>93</v>
      </c>
      <c r="AI1" s="46" t="s">
        <v>93</v>
      </c>
      <c r="AJ1" s="46" t="s">
        <v>171</v>
      </c>
      <c r="AK1" s="46" t="s">
        <v>172</v>
      </c>
      <c r="AL1" s="46" t="s">
        <v>173</v>
      </c>
      <c r="AM1" s="46" t="s">
        <v>174</v>
      </c>
      <c r="AN1" s="46" t="s">
        <v>94</v>
      </c>
      <c r="AO1" s="46" t="s">
        <v>95</v>
      </c>
      <c r="AP1" s="46" t="s">
        <v>171</v>
      </c>
      <c r="AQ1" s="46" t="s">
        <v>172</v>
      </c>
      <c r="AR1" s="46" t="s">
        <v>173</v>
      </c>
      <c r="AS1" s="46" t="s">
        <v>174</v>
      </c>
      <c r="AT1" s="46" t="s">
        <v>94</v>
      </c>
      <c r="AU1" s="46" t="s">
        <v>95</v>
      </c>
      <c r="AV1" s="46" t="s">
        <v>171</v>
      </c>
      <c r="AW1" s="46" t="s">
        <v>172</v>
      </c>
      <c r="AX1" s="46" t="s">
        <v>173</v>
      </c>
      <c r="AY1" s="46" t="s">
        <v>174</v>
      </c>
      <c r="AZ1" s="46" t="s">
        <v>94</v>
      </c>
      <c r="BA1" s="46" t="s">
        <v>95</v>
      </c>
      <c r="BB1" s="46" t="s">
        <v>171</v>
      </c>
      <c r="BC1" s="46" t="s">
        <v>172</v>
      </c>
      <c r="BD1" s="46" t="s">
        <v>173</v>
      </c>
      <c r="BE1" s="46" t="s">
        <v>175</v>
      </c>
      <c r="BF1" s="46" t="s">
        <v>94</v>
      </c>
      <c r="BG1" s="46" t="s">
        <v>95</v>
      </c>
      <c r="BH1" s="46" t="s">
        <v>176</v>
      </c>
      <c r="BI1" s="46" t="s">
        <v>177</v>
      </c>
      <c r="BJ1" s="46" t="s">
        <v>178</v>
      </c>
      <c r="BK1" s="46" t="s">
        <v>179</v>
      </c>
      <c r="BL1" s="46" t="s">
        <v>96</v>
      </c>
      <c r="BM1" s="46" t="s">
        <v>97</v>
      </c>
      <c r="BN1" s="46" t="s">
        <v>176</v>
      </c>
      <c r="BO1" s="46" t="s">
        <v>177</v>
      </c>
      <c r="BP1" s="46" t="s">
        <v>178</v>
      </c>
      <c r="BQ1" s="46" t="s">
        <v>179</v>
      </c>
      <c r="BR1" s="46" t="s">
        <v>96</v>
      </c>
      <c r="BS1" s="46" t="s">
        <v>97</v>
      </c>
      <c r="BT1" s="46" t="s">
        <v>176</v>
      </c>
      <c r="BU1" s="46" t="s">
        <v>177</v>
      </c>
      <c r="BV1" s="46" t="s">
        <v>178</v>
      </c>
      <c r="BW1" s="46" t="s">
        <v>179</v>
      </c>
      <c r="BX1" s="46" t="s">
        <v>96</v>
      </c>
      <c r="BY1" s="46" t="s">
        <v>97</v>
      </c>
      <c r="BZ1" s="46" t="s">
        <v>176</v>
      </c>
      <c r="CA1" s="46" t="s">
        <v>177</v>
      </c>
      <c r="CB1" s="46" t="s">
        <v>178</v>
      </c>
      <c r="CC1" s="46" t="s">
        <v>179</v>
      </c>
      <c r="CD1" s="46" t="s">
        <v>96</v>
      </c>
      <c r="CE1" s="46" t="s">
        <v>97</v>
      </c>
      <c r="CF1" s="46" t="s">
        <v>180</v>
      </c>
      <c r="CG1" s="46" t="s">
        <v>181</v>
      </c>
      <c r="CH1" s="46" t="s">
        <v>182</v>
      </c>
      <c r="CI1" s="46" t="s">
        <v>183</v>
      </c>
      <c r="CJ1" s="46" t="s">
        <v>98</v>
      </c>
      <c r="CK1" s="46" t="s">
        <v>99</v>
      </c>
      <c r="CL1" s="46" t="s">
        <v>180</v>
      </c>
      <c r="CM1" s="46" t="s">
        <v>181</v>
      </c>
      <c r="CN1" s="46" t="s">
        <v>182</v>
      </c>
      <c r="CO1" s="46" t="s">
        <v>183</v>
      </c>
      <c r="CP1" s="46" t="s">
        <v>98</v>
      </c>
      <c r="CQ1" s="46" t="s">
        <v>99</v>
      </c>
      <c r="CR1" s="46" t="s">
        <v>180</v>
      </c>
      <c r="CS1" s="46" t="s">
        <v>181</v>
      </c>
      <c r="CT1" s="46" t="s">
        <v>182</v>
      </c>
      <c r="CU1" s="46" t="s">
        <v>183</v>
      </c>
      <c r="CV1" s="46" t="s">
        <v>98</v>
      </c>
      <c r="CW1" s="46" t="s">
        <v>99</v>
      </c>
      <c r="CX1" s="46" t="s">
        <v>180</v>
      </c>
      <c r="CY1" s="46" t="s">
        <v>181</v>
      </c>
      <c r="CZ1" s="46" t="s">
        <v>182</v>
      </c>
      <c r="DA1" s="46" t="s">
        <v>183</v>
      </c>
      <c r="DB1" s="46" t="s">
        <v>98</v>
      </c>
      <c r="DC1" s="46" t="s">
        <v>99</v>
      </c>
      <c r="DD1" s="46" t="s">
        <v>184</v>
      </c>
      <c r="DE1" s="46" t="s">
        <v>185</v>
      </c>
      <c r="DF1" s="46" t="s">
        <v>186</v>
      </c>
      <c r="DG1" s="46" t="s">
        <v>187</v>
      </c>
      <c r="DH1" s="46" t="s">
        <v>100</v>
      </c>
      <c r="DI1" s="46" t="s">
        <v>101</v>
      </c>
      <c r="DJ1" s="46" t="s">
        <v>184</v>
      </c>
      <c r="DK1" s="46" t="s">
        <v>185</v>
      </c>
      <c r="DL1" s="46" t="s">
        <v>186</v>
      </c>
      <c r="DM1" s="46" t="s">
        <v>187</v>
      </c>
      <c r="DN1" s="46" t="s">
        <v>100</v>
      </c>
      <c r="DO1" s="46" t="s">
        <v>101</v>
      </c>
      <c r="DP1" s="46" t="s">
        <v>184</v>
      </c>
      <c r="DQ1" s="46" t="s">
        <v>185</v>
      </c>
      <c r="DR1" s="46" t="s">
        <v>186</v>
      </c>
      <c r="DS1" s="46" t="s">
        <v>187</v>
      </c>
      <c r="DT1" s="46" t="s">
        <v>100</v>
      </c>
      <c r="DU1" s="46" t="s">
        <v>101</v>
      </c>
      <c r="DV1" s="46" t="s">
        <v>184</v>
      </c>
      <c r="DW1" s="46" t="s">
        <v>185</v>
      </c>
      <c r="DX1" s="46" t="s">
        <v>186</v>
      </c>
      <c r="DY1" s="46" t="s">
        <v>187</v>
      </c>
      <c r="DZ1" s="46" t="s">
        <v>100</v>
      </c>
      <c r="EA1" s="46" t="s">
        <v>101</v>
      </c>
      <c r="EB1" s="46" t="s">
        <v>188</v>
      </c>
      <c r="EC1" s="46" t="s">
        <v>189</v>
      </c>
      <c r="ED1" s="46" t="s">
        <v>190</v>
      </c>
      <c r="EE1" s="46" t="s">
        <v>191</v>
      </c>
      <c r="EF1" s="46" t="s">
        <v>102</v>
      </c>
      <c r="EG1" s="46" t="s">
        <v>103</v>
      </c>
      <c r="EH1" s="46" t="s">
        <v>188</v>
      </c>
      <c r="EI1" s="46" t="s">
        <v>189</v>
      </c>
      <c r="EJ1" s="46" t="s">
        <v>190</v>
      </c>
      <c r="EK1" s="46" t="s">
        <v>191</v>
      </c>
      <c r="EL1" s="46" t="s">
        <v>102</v>
      </c>
      <c r="EM1" s="46" t="s">
        <v>103</v>
      </c>
      <c r="EN1" s="46" t="s">
        <v>188</v>
      </c>
      <c r="EO1" s="46" t="s">
        <v>189</v>
      </c>
      <c r="EP1" s="46" t="s">
        <v>190</v>
      </c>
      <c r="EQ1" s="46" t="s">
        <v>191</v>
      </c>
      <c r="ER1" s="46" t="s">
        <v>102</v>
      </c>
      <c r="ES1" s="46" t="s">
        <v>103</v>
      </c>
      <c r="ET1" s="46" t="s">
        <v>188</v>
      </c>
      <c r="EU1" s="46" t="s">
        <v>189</v>
      </c>
      <c r="EV1" s="46" t="s">
        <v>190</v>
      </c>
      <c r="EW1" s="46" t="s">
        <v>191</v>
      </c>
      <c r="EX1" s="46" t="s">
        <v>102</v>
      </c>
      <c r="EY1" s="46" t="s">
        <v>103</v>
      </c>
      <c r="EZ1" s="46" t="s">
        <v>188</v>
      </c>
      <c r="FA1" s="46" t="s">
        <v>189</v>
      </c>
      <c r="FB1" s="46" t="s">
        <v>190</v>
      </c>
      <c r="FC1" s="46" t="s">
        <v>191</v>
      </c>
      <c r="FD1" s="46" t="s">
        <v>102</v>
      </c>
      <c r="FE1" s="46" t="s">
        <v>103</v>
      </c>
      <c r="FF1" s="46" t="s">
        <v>188</v>
      </c>
      <c r="FG1" s="46" t="s">
        <v>189</v>
      </c>
      <c r="FH1" s="46" t="s">
        <v>190</v>
      </c>
      <c r="FI1" s="46" t="s">
        <v>192</v>
      </c>
      <c r="FJ1" s="46" t="s">
        <v>102</v>
      </c>
      <c r="FK1" s="46" t="s">
        <v>103</v>
      </c>
      <c r="FL1" s="46" t="s">
        <v>171</v>
      </c>
      <c r="FM1" s="46" t="s">
        <v>172</v>
      </c>
      <c r="FN1" s="46" t="s">
        <v>173</v>
      </c>
      <c r="FO1" s="46" t="s">
        <v>174</v>
      </c>
      <c r="FP1" s="46" t="s">
        <v>94</v>
      </c>
      <c r="FQ1" s="46" t="s">
        <v>95</v>
      </c>
      <c r="FR1" s="46" t="s">
        <v>171</v>
      </c>
      <c r="FS1" s="46" t="s">
        <v>172</v>
      </c>
      <c r="FT1" s="46" t="s">
        <v>173</v>
      </c>
      <c r="FU1" s="46" t="s">
        <v>174</v>
      </c>
      <c r="FV1" s="46" t="s">
        <v>94</v>
      </c>
      <c r="FW1" s="46" t="s">
        <v>95</v>
      </c>
      <c r="FX1" s="46" t="s">
        <v>171</v>
      </c>
      <c r="FY1" s="46" t="s">
        <v>172</v>
      </c>
      <c r="FZ1" s="46" t="s">
        <v>173</v>
      </c>
      <c r="GA1" s="46" t="s">
        <v>174</v>
      </c>
      <c r="GB1" s="46" t="s">
        <v>94</v>
      </c>
      <c r="GC1" s="46" t="s">
        <v>95</v>
      </c>
      <c r="GD1" s="46" t="s">
        <v>171</v>
      </c>
      <c r="GE1" s="46" t="s">
        <v>172</v>
      </c>
      <c r="GF1" s="46" t="s">
        <v>173</v>
      </c>
      <c r="GG1" s="46" t="s">
        <v>174</v>
      </c>
      <c r="GH1" s="46" t="s">
        <v>94</v>
      </c>
      <c r="GI1" s="46" t="s">
        <v>95</v>
      </c>
      <c r="GJ1" s="46" t="s">
        <v>176</v>
      </c>
      <c r="GK1" s="46" t="s">
        <v>177</v>
      </c>
      <c r="GL1" s="46" t="s">
        <v>178</v>
      </c>
      <c r="GM1" s="46" t="s">
        <v>179</v>
      </c>
      <c r="GN1" s="46" t="s">
        <v>96</v>
      </c>
      <c r="GO1" s="46" t="s">
        <v>97</v>
      </c>
      <c r="GP1" s="46" t="s">
        <v>176</v>
      </c>
      <c r="GQ1" s="46" t="s">
        <v>177</v>
      </c>
      <c r="GR1" s="46" t="s">
        <v>178</v>
      </c>
      <c r="GS1" s="46" t="s">
        <v>179</v>
      </c>
      <c r="GT1" s="46" t="s">
        <v>96</v>
      </c>
      <c r="GU1" s="46" t="s">
        <v>97</v>
      </c>
      <c r="GV1" s="46" t="s">
        <v>176</v>
      </c>
      <c r="GW1" s="46" t="s">
        <v>177</v>
      </c>
      <c r="GX1" s="46" t="s">
        <v>178</v>
      </c>
      <c r="GY1" s="46" t="s">
        <v>179</v>
      </c>
      <c r="GZ1" s="46" t="s">
        <v>96</v>
      </c>
      <c r="HA1" s="46" t="s">
        <v>97</v>
      </c>
      <c r="HB1" s="46" t="s">
        <v>176</v>
      </c>
      <c r="HC1" s="46" t="s">
        <v>177</v>
      </c>
      <c r="HD1" s="46" t="s">
        <v>178</v>
      </c>
      <c r="HE1" s="46" t="s">
        <v>179</v>
      </c>
      <c r="HF1" s="46" t="s">
        <v>96</v>
      </c>
      <c r="HG1" s="46" t="s">
        <v>97</v>
      </c>
      <c r="HH1" s="46" t="s">
        <v>180</v>
      </c>
      <c r="HI1" s="46" t="s">
        <v>181</v>
      </c>
      <c r="HJ1" s="46" t="s">
        <v>182</v>
      </c>
      <c r="HK1" s="46" t="s">
        <v>183</v>
      </c>
      <c r="HL1" s="46" t="s">
        <v>98</v>
      </c>
      <c r="HM1" s="46" t="s">
        <v>99</v>
      </c>
      <c r="HN1" s="46" t="s">
        <v>180</v>
      </c>
      <c r="HO1" s="46" t="s">
        <v>181</v>
      </c>
      <c r="HP1" s="46" t="s">
        <v>182</v>
      </c>
      <c r="HQ1" s="46" t="s">
        <v>183</v>
      </c>
      <c r="HR1" s="46" t="s">
        <v>98</v>
      </c>
      <c r="HS1" s="46" t="s">
        <v>99</v>
      </c>
      <c r="HT1" s="46" t="s">
        <v>180</v>
      </c>
      <c r="HU1" s="46" t="s">
        <v>181</v>
      </c>
      <c r="HV1" s="46" t="s">
        <v>182</v>
      </c>
      <c r="HW1" s="46" t="s">
        <v>183</v>
      </c>
      <c r="HX1" s="46" t="s">
        <v>98</v>
      </c>
      <c r="HY1" s="46" t="s">
        <v>99</v>
      </c>
      <c r="HZ1" s="46" t="s">
        <v>180</v>
      </c>
      <c r="IA1" s="46" t="s">
        <v>181</v>
      </c>
      <c r="IB1" s="46" t="s">
        <v>182</v>
      </c>
      <c r="IC1" s="46" t="s">
        <v>183</v>
      </c>
      <c r="ID1" s="46" t="s">
        <v>98</v>
      </c>
      <c r="IE1" s="46" t="s">
        <v>99</v>
      </c>
      <c r="IF1" s="46" t="s">
        <v>180</v>
      </c>
      <c r="IG1" s="46" t="s">
        <v>181</v>
      </c>
      <c r="IH1" s="46" t="s">
        <v>182</v>
      </c>
      <c r="II1" s="46" t="s">
        <v>183</v>
      </c>
      <c r="IJ1" s="46" t="s">
        <v>98</v>
      </c>
      <c r="IK1" s="46" t="s">
        <v>99</v>
      </c>
      <c r="IL1" s="46" t="s">
        <v>180</v>
      </c>
      <c r="IM1" s="46" t="s">
        <v>181</v>
      </c>
      <c r="IN1" s="46" t="s">
        <v>182</v>
      </c>
      <c r="IO1" s="46" t="s">
        <v>183</v>
      </c>
      <c r="IP1" s="46" t="s">
        <v>98</v>
      </c>
      <c r="IQ1" s="46" t="s">
        <v>99</v>
      </c>
      <c r="IR1" s="46" t="s">
        <v>171</v>
      </c>
      <c r="IS1" s="46" t="s">
        <v>172</v>
      </c>
      <c r="IT1" s="46" t="s">
        <v>173</v>
      </c>
      <c r="IU1" s="46" t="s">
        <v>174</v>
      </c>
      <c r="IV1" s="46" t="s">
        <v>94</v>
      </c>
      <c r="IW1" s="46" t="s">
        <v>95</v>
      </c>
      <c r="IX1" s="46" t="s">
        <v>171</v>
      </c>
      <c r="IY1" s="46" t="s">
        <v>172</v>
      </c>
      <c r="IZ1" s="46" t="s">
        <v>173</v>
      </c>
      <c r="JA1" s="46" t="s">
        <v>174</v>
      </c>
      <c r="JB1" s="46" t="s">
        <v>94</v>
      </c>
      <c r="JC1" s="46" t="s">
        <v>95</v>
      </c>
      <c r="JD1" s="46" t="s">
        <v>171</v>
      </c>
      <c r="JE1" s="46" t="s">
        <v>172</v>
      </c>
      <c r="JF1" s="46" t="s">
        <v>173</v>
      </c>
      <c r="JG1" s="46" t="s">
        <v>174</v>
      </c>
      <c r="JH1" s="46" t="s">
        <v>94</v>
      </c>
      <c r="JI1" s="46" t="s">
        <v>95</v>
      </c>
      <c r="JJ1" s="46" t="s">
        <v>171</v>
      </c>
      <c r="JK1" s="46" t="s">
        <v>172</v>
      </c>
      <c r="JL1" s="46" t="s">
        <v>173</v>
      </c>
      <c r="JM1" s="46" t="s">
        <v>174</v>
      </c>
      <c r="JN1" s="46" t="s">
        <v>94</v>
      </c>
      <c r="JO1" s="46" t="s">
        <v>95</v>
      </c>
      <c r="JP1" s="46" t="s">
        <v>176</v>
      </c>
      <c r="JQ1" s="46" t="s">
        <v>177</v>
      </c>
      <c r="JR1" s="46" t="s">
        <v>178</v>
      </c>
      <c r="JS1" s="46" t="s">
        <v>179</v>
      </c>
      <c r="JT1" s="46" t="s">
        <v>96</v>
      </c>
      <c r="JU1" s="46" t="s">
        <v>97</v>
      </c>
      <c r="JV1" s="46" t="s">
        <v>176</v>
      </c>
      <c r="JW1" s="46" t="s">
        <v>177</v>
      </c>
      <c r="JX1" s="46" t="s">
        <v>178</v>
      </c>
      <c r="JY1" s="46" t="s">
        <v>179</v>
      </c>
      <c r="JZ1" s="46" t="s">
        <v>96</v>
      </c>
      <c r="KA1" s="46" t="s">
        <v>97</v>
      </c>
      <c r="KB1" s="46" t="s">
        <v>193</v>
      </c>
      <c r="KC1" s="46" t="s">
        <v>177</v>
      </c>
      <c r="KD1" s="46" t="s">
        <v>178</v>
      </c>
      <c r="KE1" s="46" t="s">
        <v>179</v>
      </c>
      <c r="KF1" s="46" t="s">
        <v>96</v>
      </c>
      <c r="KG1" s="46" t="s">
        <v>97</v>
      </c>
      <c r="KH1" s="46" t="s">
        <v>176</v>
      </c>
      <c r="KI1" s="46" t="s">
        <v>177</v>
      </c>
      <c r="KJ1" s="46" t="s">
        <v>178</v>
      </c>
      <c r="KK1" s="46" t="s">
        <v>179</v>
      </c>
      <c r="KL1" s="46" t="s">
        <v>96</v>
      </c>
      <c r="KM1" s="46" t="s">
        <v>97</v>
      </c>
      <c r="KN1" s="46" t="s">
        <v>180</v>
      </c>
      <c r="KO1" s="46" t="s">
        <v>181</v>
      </c>
      <c r="KP1" s="46" t="s">
        <v>182</v>
      </c>
      <c r="KQ1" s="46" t="s">
        <v>183</v>
      </c>
      <c r="KR1" s="46" t="s">
        <v>98</v>
      </c>
      <c r="KS1" s="46" t="s">
        <v>99</v>
      </c>
      <c r="KT1" s="46" t="s">
        <v>180</v>
      </c>
      <c r="KU1" s="46" t="s">
        <v>181</v>
      </c>
      <c r="KV1" s="46" t="s">
        <v>182</v>
      </c>
      <c r="KW1" s="46" t="s">
        <v>194</v>
      </c>
      <c r="KX1" s="46" t="s">
        <v>98</v>
      </c>
      <c r="KY1" s="46" t="s">
        <v>99</v>
      </c>
      <c r="KZ1" s="46" t="s">
        <v>180</v>
      </c>
      <c r="LA1" s="46" t="s">
        <v>181</v>
      </c>
      <c r="LB1" s="46" t="s">
        <v>182</v>
      </c>
      <c r="LC1" s="46" t="s">
        <v>183</v>
      </c>
      <c r="LD1" s="46" t="s">
        <v>98</v>
      </c>
      <c r="LE1" s="46" t="s">
        <v>99</v>
      </c>
      <c r="LF1" s="46" t="s">
        <v>180</v>
      </c>
      <c r="LG1" s="46" t="s">
        <v>181</v>
      </c>
      <c r="LH1" s="46" t="s">
        <v>182</v>
      </c>
      <c r="LI1" s="46" t="s">
        <v>183</v>
      </c>
      <c r="LJ1" s="46" t="s">
        <v>98</v>
      </c>
      <c r="LK1" s="46" t="s">
        <v>99</v>
      </c>
      <c r="LL1" s="46" t="s">
        <v>184</v>
      </c>
      <c r="LM1" s="46" t="s">
        <v>185</v>
      </c>
      <c r="LN1" s="46" t="s">
        <v>186</v>
      </c>
      <c r="LO1" s="46" t="s">
        <v>187</v>
      </c>
      <c r="LP1" s="46" t="s">
        <v>100</v>
      </c>
      <c r="LQ1" s="46" t="s">
        <v>101</v>
      </c>
      <c r="LR1" s="46" t="s">
        <v>184</v>
      </c>
      <c r="LS1" s="46" t="s">
        <v>185</v>
      </c>
      <c r="LT1" s="46" t="s">
        <v>186</v>
      </c>
      <c r="LU1" s="46" t="s">
        <v>187</v>
      </c>
      <c r="LV1" s="46" t="s">
        <v>100</v>
      </c>
      <c r="LW1" s="46" t="s">
        <v>101</v>
      </c>
      <c r="LX1" s="46" t="s">
        <v>184</v>
      </c>
      <c r="LY1" s="46" t="s">
        <v>185</v>
      </c>
      <c r="LZ1" s="46" t="s">
        <v>186</v>
      </c>
      <c r="MA1" s="46" t="s">
        <v>195</v>
      </c>
      <c r="MB1" s="46" t="s">
        <v>100</v>
      </c>
      <c r="MC1" s="46" t="s">
        <v>101</v>
      </c>
      <c r="MD1" s="46" t="s">
        <v>184</v>
      </c>
      <c r="ME1" s="46" t="s">
        <v>185</v>
      </c>
      <c r="MF1" s="46" t="s">
        <v>186</v>
      </c>
      <c r="MG1" s="46" t="s">
        <v>187</v>
      </c>
      <c r="MH1" s="46" t="s">
        <v>100</v>
      </c>
      <c r="MI1" s="46" t="s">
        <v>101</v>
      </c>
      <c r="MJ1" s="46" t="s">
        <v>188</v>
      </c>
      <c r="MK1" s="46" t="s">
        <v>189</v>
      </c>
      <c r="ML1" s="46" t="s">
        <v>190</v>
      </c>
      <c r="MM1" s="46" t="s">
        <v>191</v>
      </c>
      <c r="MN1" s="46" t="s">
        <v>102</v>
      </c>
      <c r="MO1" s="46" t="s">
        <v>103</v>
      </c>
      <c r="MP1" s="46" t="s">
        <v>188</v>
      </c>
      <c r="MQ1" s="46" t="s">
        <v>189</v>
      </c>
      <c r="MR1" s="46" t="s">
        <v>190</v>
      </c>
      <c r="MS1" s="46" t="s">
        <v>191</v>
      </c>
      <c r="MT1" s="46" t="s">
        <v>102</v>
      </c>
      <c r="MU1" s="46" t="s">
        <v>103</v>
      </c>
      <c r="MV1" s="46" t="s">
        <v>188</v>
      </c>
      <c r="MW1" s="46" t="s">
        <v>189</v>
      </c>
      <c r="MX1" s="46" t="s">
        <v>190</v>
      </c>
      <c r="MY1" s="46" t="s">
        <v>191</v>
      </c>
      <c r="MZ1" s="46" t="s">
        <v>102</v>
      </c>
      <c r="NA1" s="46" t="s">
        <v>103</v>
      </c>
      <c r="NB1" s="46" t="s">
        <v>188</v>
      </c>
      <c r="NC1" s="46" t="s">
        <v>189</v>
      </c>
      <c r="ND1" s="46" t="s">
        <v>190</v>
      </c>
      <c r="NE1" s="46" t="s">
        <v>191</v>
      </c>
      <c r="NF1" s="46" t="s">
        <v>102</v>
      </c>
      <c r="NG1" s="46" t="s">
        <v>103</v>
      </c>
      <c r="NH1" s="46" t="s">
        <v>188</v>
      </c>
      <c r="NI1" s="46" t="s">
        <v>189</v>
      </c>
      <c r="NJ1" s="46" t="s">
        <v>190</v>
      </c>
      <c r="NK1" s="46" t="s">
        <v>191</v>
      </c>
      <c r="NL1" s="46" t="s">
        <v>102</v>
      </c>
      <c r="NM1" s="46" t="s">
        <v>103</v>
      </c>
      <c r="NN1" s="46" t="s">
        <v>188</v>
      </c>
      <c r="NO1" s="46" t="s">
        <v>189</v>
      </c>
      <c r="NP1" s="46" t="s">
        <v>190</v>
      </c>
      <c r="NQ1" s="46" t="s">
        <v>191</v>
      </c>
      <c r="NR1" s="46" t="s">
        <v>102</v>
      </c>
      <c r="NS1" s="46" t="s">
        <v>103</v>
      </c>
      <c r="NT1" s="46" t="s">
        <v>189</v>
      </c>
      <c r="NU1" s="46" t="s">
        <v>190</v>
      </c>
      <c r="NV1" s="46" t="s">
        <v>191</v>
      </c>
      <c r="NW1" s="46" t="s">
        <v>102</v>
      </c>
      <c r="NX1" s="46" t="s">
        <v>103</v>
      </c>
      <c r="NY1" s="46" t="s">
        <v>171</v>
      </c>
      <c r="NZ1" s="46" t="s">
        <v>172</v>
      </c>
      <c r="OA1" s="46" t="s">
        <v>173</v>
      </c>
      <c r="OB1" s="46" t="s">
        <v>174</v>
      </c>
      <c r="OC1" s="46" t="s">
        <v>94</v>
      </c>
      <c r="OD1" s="46" t="s">
        <v>95</v>
      </c>
      <c r="OE1" s="46" t="s">
        <v>171</v>
      </c>
      <c r="OF1" s="46" t="s">
        <v>172</v>
      </c>
      <c r="OG1" s="46" t="s">
        <v>173</v>
      </c>
      <c r="OH1" s="46" t="s">
        <v>174</v>
      </c>
      <c r="OI1" s="46" t="s">
        <v>94</v>
      </c>
      <c r="OJ1" s="46" t="s">
        <v>95</v>
      </c>
      <c r="OK1" s="46" t="s">
        <v>171</v>
      </c>
      <c r="OL1" s="46" t="s">
        <v>172</v>
      </c>
      <c r="OM1" s="46" t="s">
        <v>173</v>
      </c>
      <c r="ON1" s="46" t="s">
        <v>174</v>
      </c>
      <c r="OO1" s="46" t="s">
        <v>94</v>
      </c>
      <c r="OP1" s="46" t="s">
        <v>95</v>
      </c>
      <c r="OQ1" s="46" t="s">
        <v>171</v>
      </c>
      <c r="OR1" s="46" t="s">
        <v>172</v>
      </c>
      <c r="OS1" s="46" t="s">
        <v>173</v>
      </c>
      <c r="OT1" s="46" t="s">
        <v>174</v>
      </c>
      <c r="OU1" s="46" t="s">
        <v>94</v>
      </c>
      <c r="OV1" s="46" t="s">
        <v>95</v>
      </c>
      <c r="OW1" s="46" t="s">
        <v>176</v>
      </c>
      <c r="OX1" s="46" t="s">
        <v>177</v>
      </c>
      <c r="OY1" s="46" t="s">
        <v>178</v>
      </c>
      <c r="OZ1" s="46" t="s">
        <v>179</v>
      </c>
      <c r="PA1" s="46" t="s">
        <v>96</v>
      </c>
      <c r="PB1" s="46" t="s">
        <v>97</v>
      </c>
      <c r="PC1" s="46" t="s">
        <v>176</v>
      </c>
      <c r="PD1" s="46" t="s">
        <v>177</v>
      </c>
      <c r="PE1" s="46" t="s">
        <v>178</v>
      </c>
      <c r="PF1" s="46" t="s">
        <v>179</v>
      </c>
      <c r="PG1" s="46" t="s">
        <v>96</v>
      </c>
      <c r="PH1" s="46" t="s">
        <v>97</v>
      </c>
      <c r="PI1" s="46" t="s">
        <v>176</v>
      </c>
      <c r="PJ1" s="46" t="s">
        <v>177</v>
      </c>
      <c r="PK1" s="46" t="s">
        <v>178</v>
      </c>
      <c r="PL1" s="46" t="s">
        <v>179</v>
      </c>
      <c r="PM1" s="46" t="s">
        <v>96</v>
      </c>
      <c r="PN1" s="46" t="s">
        <v>97</v>
      </c>
      <c r="PO1" s="46" t="s">
        <v>176</v>
      </c>
      <c r="PP1" s="46" t="s">
        <v>177</v>
      </c>
      <c r="PQ1" s="46" t="s">
        <v>178</v>
      </c>
      <c r="PR1" s="46" t="s">
        <v>179</v>
      </c>
      <c r="PS1" s="46" t="s">
        <v>96</v>
      </c>
      <c r="PT1" s="46" t="s">
        <v>97</v>
      </c>
      <c r="PU1" s="46" t="s">
        <v>180</v>
      </c>
      <c r="PV1" s="46" t="s">
        <v>181</v>
      </c>
      <c r="PW1" s="46" t="s">
        <v>182</v>
      </c>
      <c r="PX1" s="46" t="s">
        <v>183</v>
      </c>
      <c r="PY1" s="46" t="s">
        <v>98</v>
      </c>
      <c r="PZ1" s="46" t="s">
        <v>99</v>
      </c>
      <c r="QA1" s="46" t="s">
        <v>180</v>
      </c>
      <c r="QB1" s="46" t="s">
        <v>181</v>
      </c>
      <c r="QC1" s="46" t="s">
        <v>182</v>
      </c>
      <c r="QD1" s="46" t="s">
        <v>183</v>
      </c>
      <c r="QE1" s="46" t="s">
        <v>98</v>
      </c>
      <c r="QF1" s="46" t="s">
        <v>99</v>
      </c>
      <c r="QG1" s="46" t="s">
        <v>180</v>
      </c>
      <c r="QH1" s="46" t="s">
        <v>181</v>
      </c>
      <c r="QI1" s="46" t="s">
        <v>182</v>
      </c>
      <c r="QJ1" s="46" t="s">
        <v>183</v>
      </c>
      <c r="QK1" s="46" t="s">
        <v>98</v>
      </c>
      <c r="QL1" s="46" t="s">
        <v>99</v>
      </c>
      <c r="QM1" s="46" t="s">
        <v>180</v>
      </c>
      <c r="QN1" s="46" t="s">
        <v>181</v>
      </c>
      <c r="QO1" s="46" t="s">
        <v>182</v>
      </c>
      <c r="QP1" s="46" t="s">
        <v>183</v>
      </c>
      <c r="QQ1" s="46" t="s">
        <v>98</v>
      </c>
      <c r="QR1" s="46" t="s">
        <v>99</v>
      </c>
      <c r="QS1" s="46" t="s">
        <v>184</v>
      </c>
      <c r="QT1" s="46" t="s">
        <v>185</v>
      </c>
      <c r="QU1" s="46" t="s">
        <v>186</v>
      </c>
      <c r="QV1" s="46" t="s">
        <v>187</v>
      </c>
      <c r="QW1" s="46" t="s">
        <v>100</v>
      </c>
      <c r="QX1" s="46" t="s">
        <v>101</v>
      </c>
      <c r="QY1" s="46" t="s">
        <v>184</v>
      </c>
      <c r="QZ1" s="46" t="s">
        <v>185</v>
      </c>
      <c r="RA1" s="46" t="s">
        <v>186</v>
      </c>
      <c r="RB1" s="46" t="s">
        <v>187</v>
      </c>
      <c r="RC1" s="46" t="s">
        <v>100</v>
      </c>
      <c r="RD1" s="46" t="s">
        <v>101</v>
      </c>
      <c r="RE1" s="46" t="s">
        <v>184</v>
      </c>
      <c r="RF1" s="46" t="s">
        <v>185</v>
      </c>
      <c r="RG1" s="46" t="s">
        <v>186</v>
      </c>
      <c r="RH1" s="46" t="s">
        <v>187</v>
      </c>
      <c r="RI1" s="46" t="s">
        <v>100</v>
      </c>
      <c r="RJ1" s="46" t="s">
        <v>101</v>
      </c>
      <c r="RK1" s="46" t="s">
        <v>184</v>
      </c>
      <c r="RL1" s="46" t="s">
        <v>185</v>
      </c>
      <c r="RM1" s="46" t="s">
        <v>186</v>
      </c>
      <c r="RN1" s="46" t="s">
        <v>187</v>
      </c>
      <c r="RO1" s="46" t="s">
        <v>100</v>
      </c>
      <c r="RP1" s="46" t="s">
        <v>101</v>
      </c>
      <c r="RQ1" s="46" t="s">
        <v>188</v>
      </c>
      <c r="RR1" s="46" t="s">
        <v>189</v>
      </c>
      <c r="RS1" s="46" t="s">
        <v>190</v>
      </c>
      <c r="RT1" s="46" t="s">
        <v>191</v>
      </c>
      <c r="RU1" s="46" t="s">
        <v>102</v>
      </c>
      <c r="RV1" s="46" t="s">
        <v>103</v>
      </c>
      <c r="RW1" s="46" t="s">
        <v>188</v>
      </c>
      <c r="RX1" s="46" t="s">
        <v>189</v>
      </c>
      <c r="RY1" s="46" t="s">
        <v>190</v>
      </c>
      <c r="RZ1" s="46" t="s">
        <v>191</v>
      </c>
      <c r="SA1" s="46" t="s">
        <v>102</v>
      </c>
      <c r="SB1" s="46" t="s">
        <v>103</v>
      </c>
      <c r="SC1" s="46" t="s">
        <v>188</v>
      </c>
      <c r="SD1" s="46" t="s">
        <v>189</v>
      </c>
      <c r="SE1" s="46" t="s">
        <v>190</v>
      </c>
      <c r="SF1" s="46" t="s">
        <v>191</v>
      </c>
      <c r="SG1" s="46" t="s">
        <v>102</v>
      </c>
      <c r="SH1" s="46" t="s">
        <v>103</v>
      </c>
      <c r="SI1" s="46" t="s">
        <v>188</v>
      </c>
      <c r="SJ1" s="46" t="s">
        <v>189</v>
      </c>
      <c r="SK1" s="46" t="s">
        <v>190</v>
      </c>
      <c r="SL1" s="46" t="s">
        <v>191</v>
      </c>
      <c r="SM1" s="46" t="s">
        <v>102</v>
      </c>
      <c r="SN1" s="46" t="s">
        <v>103</v>
      </c>
      <c r="SO1" s="46" t="s">
        <v>188</v>
      </c>
      <c r="SP1" s="46" t="s">
        <v>189</v>
      </c>
      <c r="SQ1" s="46" t="s">
        <v>190</v>
      </c>
      <c r="SR1" s="46" t="s">
        <v>191</v>
      </c>
      <c r="SS1" s="46" t="s">
        <v>102</v>
      </c>
      <c r="ST1" s="46" t="s">
        <v>103</v>
      </c>
      <c r="SU1" s="46" t="s">
        <v>188</v>
      </c>
      <c r="SV1" s="46" t="s">
        <v>189</v>
      </c>
      <c r="SW1" s="46" t="s">
        <v>190</v>
      </c>
      <c r="SX1" s="46" t="s">
        <v>191</v>
      </c>
      <c r="SY1" s="46" t="s">
        <v>102</v>
      </c>
      <c r="SZ1" s="46" t="s">
        <v>103</v>
      </c>
      <c r="TA1" s="46" t="s">
        <v>171</v>
      </c>
      <c r="TB1" s="46" t="s">
        <v>172</v>
      </c>
      <c r="TC1" s="46" t="s">
        <v>173</v>
      </c>
      <c r="TD1" s="46" t="s">
        <v>174</v>
      </c>
      <c r="TE1" s="46" t="s">
        <v>94</v>
      </c>
      <c r="TF1" s="46" t="s">
        <v>95</v>
      </c>
      <c r="TG1" s="46" t="s">
        <v>171</v>
      </c>
      <c r="TH1" s="46" t="s">
        <v>172</v>
      </c>
      <c r="TI1" s="46" t="s">
        <v>173</v>
      </c>
      <c r="TJ1" s="46" t="s">
        <v>174</v>
      </c>
      <c r="TK1" s="46" t="s">
        <v>94</v>
      </c>
      <c r="TL1" s="46" t="s">
        <v>95</v>
      </c>
      <c r="TM1" s="46" t="s">
        <v>171</v>
      </c>
      <c r="TN1" s="46" t="s">
        <v>172</v>
      </c>
      <c r="TO1" s="46" t="s">
        <v>173</v>
      </c>
      <c r="TP1" s="46" t="s">
        <v>174</v>
      </c>
      <c r="TQ1" s="46" t="s">
        <v>94</v>
      </c>
      <c r="TR1" s="46" t="s">
        <v>95</v>
      </c>
      <c r="TS1" s="46" t="s">
        <v>171</v>
      </c>
      <c r="TT1" s="46" t="s">
        <v>172</v>
      </c>
      <c r="TU1" s="46" t="s">
        <v>173</v>
      </c>
      <c r="TV1" s="46" t="s">
        <v>174</v>
      </c>
      <c r="TW1" s="46" t="s">
        <v>94</v>
      </c>
      <c r="TX1" s="46" t="s">
        <v>95</v>
      </c>
      <c r="TY1" s="46" t="s">
        <v>176</v>
      </c>
      <c r="TZ1" s="46" t="s">
        <v>177</v>
      </c>
      <c r="UA1" s="46" t="s">
        <v>178</v>
      </c>
      <c r="UB1" s="46" t="s">
        <v>179</v>
      </c>
      <c r="UC1" s="46" t="s">
        <v>96</v>
      </c>
      <c r="UD1" s="46" t="s">
        <v>97</v>
      </c>
      <c r="UE1" s="46" t="s">
        <v>176</v>
      </c>
      <c r="UF1" s="46" t="s">
        <v>177</v>
      </c>
      <c r="UG1" s="46" t="s">
        <v>178</v>
      </c>
      <c r="UH1" s="46" t="s">
        <v>179</v>
      </c>
      <c r="UI1" s="46" t="s">
        <v>96</v>
      </c>
      <c r="UJ1" s="46" t="s">
        <v>97</v>
      </c>
      <c r="UK1" s="46" t="s">
        <v>176</v>
      </c>
      <c r="UL1" s="46" t="s">
        <v>177</v>
      </c>
      <c r="UM1" s="46" t="s">
        <v>178</v>
      </c>
      <c r="UN1" s="46" t="s">
        <v>179</v>
      </c>
      <c r="UO1" s="46" t="s">
        <v>96</v>
      </c>
      <c r="UP1" s="46" t="s">
        <v>97</v>
      </c>
      <c r="UQ1" s="46" t="s">
        <v>176</v>
      </c>
      <c r="UR1" s="46" t="s">
        <v>177</v>
      </c>
      <c r="US1" s="46" t="s">
        <v>178</v>
      </c>
      <c r="UT1" s="46" t="s">
        <v>179</v>
      </c>
      <c r="UU1" s="46" t="s">
        <v>96</v>
      </c>
      <c r="UV1" s="46" t="s">
        <v>97</v>
      </c>
      <c r="UW1" s="46" t="s">
        <v>180</v>
      </c>
      <c r="UX1" s="46" t="s">
        <v>181</v>
      </c>
      <c r="UY1" s="46" t="s">
        <v>182</v>
      </c>
      <c r="UZ1" s="46" t="s">
        <v>183</v>
      </c>
      <c r="VA1" s="46" t="s">
        <v>98</v>
      </c>
      <c r="VB1" s="46" t="s">
        <v>99</v>
      </c>
      <c r="VC1" s="46" t="s">
        <v>180</v>
      </c>
      <c r="VD1" s="46" t="s">
        <v>181</v>
      </c>
      <c r="VE1" s="46" t="s">
        <v>182</v>
      </c>
      <c r="VF1" s="46" t="s">
        <v>183</v>
      </c>
      <c r="VG1" s="46" t="s">
        <v>98</v>
      </c>
      <c r="VH1" s="46" t="s">
        <v>99</v>
      </c>
      <c r="VI1" s="46" t="s">
        <v>180</v>
      </c>
      <c r="VJ1" s="46" t="s">
        <v>181</v>
      </c>
      <c r="VK1" s="46" t="s">
        <v>182</v>
      </c>
      <c r="VL1" s="46" t="s">
        <v>183</v>
      </c>
      <c r="VM1" s="46" t="s">
        <v>98</v>
      </c>
      <c r="VN1" s="46" t="s">
        <v>99</v>
      </c>
      <c r="VO1" s="46" t="s">
        <v>180</v>
      </c>
      <c r="VP1" s="46" t="s">
        <v>181</v>
      </c>
      <c r="VQ1" s="46" t="s">
        <v>182</v>
      </c>
      <c r="VR1" s="46" t="s">
        <v>183</v>
      </c>
      <c r="VS1" s="46" t="s">
        <v>98</v>
      </c>
      <c r="VT1" s="46" t="s">
        <v>99</v>
      </c>
      <c r="VU1" s="46" t="s">
        <v>184</v>
      </c>
      <c r="VV1" s="46" t="s">
        <v>185</v>
      </c>
      <c r="VW1" s="46" t="s">
        <v>186</v>
      </c>
      <c r="VX1" s="46" t="s">
        <v>187</v>
      </c>
      <c r="VY1" s="46" t="s">
        <v>100</v>
      </c>
      <c r="VZ1" s="46" t="s">
        <v>101</v>
      </c>
      <c r="WA1" s="46" t="s">
        <v>184</v>
      </c>
      <c r="WB1" s="46" t="s">
        <v>185</v>
      </c>
      <c r="WC1" s="46" t="s">
        <v>186</v>
      </c>
      <c r="WD1" s="46" t="s">
        <v>187</v>
      </c>
      <c r="WE1" s="46" t="s">
        <v>100</v>
      </c>
      <c r="WF1" s="46" t="s">
        <v>101</v>
      </c>
      <c r="WG1" s="46" t="s">
        <v>184</v>
      </c>
      <c r="WH1" s="46" t="s">
        <v>185</v>
      </c>
      <c r="WI1" s="46" t="s">
        <v>186</v>
      </c>
      <c r="WJ1" s="46" t="s">
        <v>187</v>
      </c>
      <c r="WK1" s="46" t="s">
        <v>100</v>
      </c>
      <c r="WL1" s="46" t="s">
        <v>101</v>
      </c>
      <c r="WM1" s="46" t="s">
        <v>184</v>
      </c>
      <c r="WN1" s="46" t="s">
        <v>185</v>
      </c>
      <c r="WO1" s="46" t="s">
        <v>186</v>
      </c>
      <c r="WP1" s="46" t="s">
        <v>187</v>
      </c>
      <c r="WQ1" s="46" t="s">
        <v>100</v>
      </c>
      <c r="WR1" s="46" t="s">
        <v>101</v>
      </c>
      <c r="WS1" s="46" t="s">
        <v>188</v>
      </c>
      <c r="WT1" s="46" t="s">
        <v>189</v>
      </c>
      <c r="WU1" s="46" t="s">
        <v>190</v>
      </c>
      <c r="WV1" s="46" t="s">
        <v>191</v>
      </c>
      <c r="WW1" s="46" t="s">
        <v>102</v>
      </c>
      <c r="WX1" s="46" t="s">
        <v>103</v>
      </c>
      <c r="WY1" s="46" t="s">
        <v>188</v>
      </c>
      <c r="WZ1" s="46" t="s">
        <v>189</v>
      </c>
      <c r="XA1" s="46" t="s">
        <v>190</v>
      </c>
      <c r="XB1" s="46" t="s">
        <v>191</v>
      </c>
      <c r="XC1" s="46" t="s">
        <v>102</v>
      </c>
      <c r="XD1" s="46" t="s">
        <v>103</v>
      </c>
      <c r="XE1" s="46" t="s">
        <v>188</v>
      </c>
      <c r="XF1" s="46" t="s">
        <v>189</v>
      </c>
      <c r="XG1" s="46" t="s">
        <v>190</v>
      </c>
      <c r="XH1" s="46" t="s">
        <v>191</v>
      </c>
      <c r="XI1" s="46" t="s">
        <v>102</v>
      </c>
      <c r="XJ1" s="46" t="s">
        <v>103</v>
      </c>
      <c r="XK1" s="46" t="s">
        <v>188</v>
      </c>
      <c r="XL1" s="46" t="s">
        <v>189</v>
      </c>
      <c r="XM1" s="46" t="s">
        <v>190</v>
      </c>
      <c r="XN1" s="46" t="s">
        <v>191</v>
      </c>
      <c r="XO1" s="46" t="s">
        <v>102</v>
      </c>
      <c r="XP1" s="46" t="s">
        <v>103</v>
      </c>
      <c r="XQ1" s="46" t="s">
        <v>188</v>
      </c>
      <c r="XR1" s="46" t="s">
        <v>189</v>
      </c>
      <c r="XS1" s="46" t="s">
        <v>190</v>
      </c>
      <c r="XT1" s="46" t="s">
        <v>191</v>
      </c>
      <c r="XU1" s="46" t="s">
        <v>102</v>
      </c>
      <c r="XV1" s="46" t="s">
        <v>103</v>
      </c>
      <c r="XW1" s="46" t="s">
        <v>188</v>
      </c>
      <c r="XX1" s="46" t="s">
        <v>189</v>
      </c>
      <c r="XY1" s="46" t="s">
        <v>190</v>
      </c>
      <c r="XZ1" s="46" t="s">
        <v>191</v>
      </c>
      <c r="YA1" s="46" t="s">
        <v>102</v>
      </c>
      <c r="YB1" s="46" t="s">
        <v>103</v>
      </c>
      <c r="YC1" s="46" t="s">
        <v>104</v>
      </c>
      <c r="YD1" s="46" t="s">
        <v>105</v>
      </c>
      <c r="YE1" s="46" t="s">
        <v>106</v>
      </c>
      <c r="YF1" s="46" t="s">
        <v>107</v>
      </c>
      <c r="YG1" s="46" t="s">
        <v>108</v>
      </c>
      <c r="YH1" s="46" t="s">
        <v>104</v>
      </c>
      <c r="YI1" s="46" t="s">
        <v>105</v>
      </c>
      <c r="YJ1" s="46" t="s">
        <v>106</v>
      </c>
      <c r="YK1" s="46" t="s">
        <v>107</v>
      </c>
      <c r="YL1" s="46" t="s">
        <v>108</v>
      </c>
      <c r="YM1" s="46" t="s">
        <v>104</v>
      </c>
      <c r="YN1" s="46" t="s">
        <v>105</v>
      </c>
      <c r="YO1" s="46" t="s">
        <v>106</v>
      </c>
      <c r="YP1" s="46" t="s">
        <v>107</v>
      </c>
      <c r="YQ1" s="46" t="s">
        <v>108</v>
      </c>
      <c r="YR1" s="46" t="s">
        <v>104</v>
      </c>
      <c r="YS1" s="46" t="s">
        <v>105</v>
      </c>
      <c r="YT1" s="46" t="s">
        <v>106</v>
      </c>
      <c r="YU1" s="46" t="s">
        <v>107</v>
      </c>
      <c r="YV1" s="46" t="s">
        <v>108</v>
      </c>
      <c r="YW1" s="46" t="s">
        <v>104</v>
      </c>
      <c r="YX1" s="46" t="s">
        <v>105</v>
      </c>
      <c r="YY1" s="46" t="s">
        <v>106</v>
      </c>
      <c r="YZ1" s="46" t="s">
        <v>107</v>
      </c>
      <c r="ZA1" s="46" t="s">
        <v>108</v>
      </c>
      <c r="ZB1" s="46" t="s">
        <v>104</v>
      </c>
      <c r="ZC1" s="46" t="s">
        <v>105</v>
      </c>
      <c r="ZD1" s="46" t="s">
        <v>106</v>
      </c>
      <c r="ZE1" s="46" t="s">
        <v>107</v>
      </c>
      <c r="ZF1" s="46" t="s">
        <v>108</v>
      </c>
      <c r="ZG1" s="46" t="s">
        <v>109</v>
      </c>
      <c r="ZH1" s="46" t="s">
        <v>109</v>
      </c>
      <c r="ZI1" s="46" t="s">
        <v>109</v>
      </c>
      <c r="ZJ1" s="46" t="s">
        <v>110</v>
      </c>
      <c r="ZK1" s="46" t="s">
        <v>110</v>
      </c>
      <c r="ZL1" s="46" t="s">
        <v>110</v>
      </c>
      <c r="ZM1" s="46" t="s">
        <v>111</v>
      </c>
      <c r="ZN1" s="46" t="s">
        <v>111</v>
      </c>
      <c r="ZO1" s="46" t="s">
        <v>111</v>
      </c>
      <c r="ZP1" s="46" t="s">
        <v>112</v>
      </c>
      <c r="ZQ1" s="46" t="s">
        <v>112</v>
      </c>
      <c r="ZR1" s="46" t="s">
        <v>112</v>
      </c>
      <c r="ZS1" s="46" t="s">
        <v>113</v>
      </c>
      <c r="ZT1" s="46" t="s">
        <v>113</v>
      </c>
      <c r="ZU1" s="46" t="s">
        <v>113</v>
      </c>
      <c r="ZV1" s="47" t="s">
        <v>114</v>
      </c>
      <c r="ZW1" s="48"/>
      <c r="ZX1" s="48"/>
      <c r="ZY1" s="48"/>
      <c r="ZZ1" s="49"/>
      <c r="AAA1" s="50"/>
      <c r="AAB1" s="46" t="s">
        <v>115</v>
      </c>
      <c r="AAC1" s="46" t="s">
        <v>116</v>
      </c>
      <c r="AAD1" s="51" t="s">
        <v>117</v>
      </c>
      <c r="AAE1" s="48"/>
      <c r="AAF1" s="48"/>
      <c r="AAG1" s="48"/>
      <c r="AAH1" s="49"/>
      <c r="AAI1" s="50"/>
      <c r="AAJ1" s="52" t="s">
        <v>118</v>
      </c>
      <c r="AAK1" s="53" t="s">
        <v>119</v>
      </c>
      <c r="AAL1" s="53" t="s">
        <v>120</v>
      </c>
      <c r="AAM1" s="53" t="s">
        <v>120</v>
      </c>
      <c r="AAN1" s="53" t="s">
        <v>121</v>
      </c>
      <c r="AAO1" s="53" t="s">
        <v>121</v>
      </c>
      <c r="AAP1" s="46" t="s">
        <v>122</v>
      </c>
      <c r="AAQ1" s="46" t="s">
        <v>123</v>
      </c>
      <c r="AAR1" s="46" t="s">
        <v>157</v>
      </c>
      <c r="AAS1" s="46" t="s">
        <v>196</v>
      </c>
    </row>
    <row r="2" spans="1:721" x14ac:dyDescent="0.2">
      <c r="V2" s="46" t="s">
        <v>124</v>
      </c>
      <c r="W2" s="46" t="s">
        <v>125</v>
      </c>
      <c r="X2" s="46" t="s">
        <v>170</v>
      </c>
      <c r="Y2" s="46" t="s">
        <v>77</v>
      </c>
      <c r="Z2" s="46" t="s">
        <v>149</v>
      </c>
      <c r="AA2" s="46" t="s">
        <v>150</v>
      </c>
      <c r="AB2" s="46" t="s">
        <v>126</v>
      </c>
      <c r="AC2" s="46" t="s">
        <v>124</v>
      </c>
      <c r="AD2" s="46" t="s">
        <v>125</v>
      </c>
      <c r="AE2" s="46" t="s">
        <v>170</v>
      </c>
      <c r="AF2" s="46" t="s">
        <v>77</v>
      </c>
      <c r="AG2" s="46" t="s">
        <v>149</v>
      </c>
      <c r="AH2" s="46" t="s">
        <v>150</v>
      </c>
      <c r="AI2" s="46" t="s">
        <v>126</v>
      </c>
      <c r="AJ2" s="46" t="s">
        <v>35</v>
      </c>
      <c r="AK2" s="46" t="s">
        <v>35</v>
      </c>
      <c r="AL2" s="46" t="s">
        <v>35</v>
      </c>
      <c r="AM2" s="46" t="s">
        <v>35</v>
      </c>
      <c r="AN2" s="46" t="s">
        <v>35</v>
      </c>
      <c r="AO2" s="46" t="s">
        <v>35</v>
      </c>
      <c r="AP2" s="46" t="s">
        <v>36</v>
      </c>
      <c r="AQ2" s="46" t="s">
        <v>36</v>
      </c>
      <c r="AR2" s="46" t="s">
        <v>36</v>
      </c>
      <c r="AS2" s="46" t="s">
        <v>36</v>
      </c>
      <c r="AT2" s="46" t="s">
        <v>36</v>
      </c>
      <c r="AU2" s="46" t="s">
        <v>36</v>
      </c>
      <c r="AV2" s="46" t="s">
        <v>37</v>
      </c>
      <c r="AW2" s="46"/>
      <c r="AX2" s="46" t="s">
        <v>37</v>
      </c>
      <c r="AY2" s="46" t="s">
        <v>37</v>
      </c>
      <c r="AZ2" s="46" t="s">
        <v>37</v>
      </c>
      <c r="BA2" s="46" t="s">
        <v>37</v>
      </c>
      <c r="BB2" s="46" t="s">
        <v>38</v>
      </c>
      <c r="BC2" s="46" t="s">
        <v>38</v>
      </c>
      <c r="BD2" s="46" t="s">
        <v>38</v>
      </c>
      <c r="BE2" s="46" t="s">
        <v>38</v>
      </c>
      <c r="BF2" s="46" t="s">
        <v>38</v>
      </c>
      <c r="BG2" s="46" t="s">
        <v>38</v>
      </c>
      <c r="BH2" s="46" t="s">
        <v>35</v>
      </c>
      <c r="BI2" s="46" t="s">
        <v>35</v>
      </c>
      <c r="BJ2" s="46" t="s">
        <v>35</v>
      </c>
      <c r="BK2" s="46" t="s">
        <v>35</v>
      </c>
      <c r="BL2" s="46" t="s">
        <v>35</v>
      </c>
      <c r="BM2" s="46" t="s">
        <v>35</v>
      </c>
      <c r="BN2" s="46" t="s">
        <v>36</v>
      </c>
      <c r="BO2" s="46" t="s">
        <v>36</v>
      </c>
      <c r="BP2" s="46" t="s">
        <v>36</v>
      </c>
      <c r="BQ2" s="46" t="s">
        <v>36</v>
      </c>
      <c r="BR2" s="46" t="s">
        <v>36</v>
      </c>
      <c r="BS2" s="46" t="s">
        <v>36</v>
      </c>
      <c r="BT2" s="46" t="s">
        <v>37</v>
      </c>
      <c r="BU2" s="46" t="s">
        <v>37</v>
      </c>
      <c r="BV2" s="46" t="s">
        <v>37</v>
      </c>
      <c r="BW2" s="46" t="s">
        <v>37</v>
      </c>
      <c r="BX2" s="46" t="s">
        <v>37</v>
      </c>
      <c r="BY2" s="46" t="s">
        <v>37</v>
      </c>
      <c r="BZ2" s="46" t="s">
        <v>38</v>
      </c>
      <c r="CA2" s="46" t="s">
        <v>38</v>
      </c>
      <c r="CB2" s="46" t="s">
        <v>38</v>
      </c>
      <c r="CC2" s="46" t="s">
        <v>38</v>
      </c>
      <c r="CD2" s="46" t="s">
        <v>38</v>
      </c>
      <c r="CE2" s="46" t="s">
        <v>38</v>
      </c>
      <c r="CF2" s="46" t="s">
        <v>35</v>
      </c>
      <c r="CG2" s="46" t="s">
        <v>35</v>
      </c>
      <c r="CH2" s="46" t="s">
        <v>35</v>
      </c>
      <c r="CI2" s="46" t="s">
        <v>35</v>
      </c>
      <c r="CJ2" s="46" t="s">
        <v>35</v>
      </c>
      <c r="CK2" s="46" t="s">
        <v>35</v>
      </c>
      <c r="CL2" s="46" t="s">
        <v>36</v>
      </c>
      <c r="CM2" s="46" t="s">
        <v>36</v>
      </c>
      <c r="CN2" s="46" t="s">
        <v>36</v>
      </c>
      <c r="CO2" s="46" t="s">
        <v>36</v>
      </c>
      <c r="CP2" s="46" t="s">
        <v>36</v>
      </c>
      <c r="CQ2" s="46" t="s">
        <v>36</v>
      </c>
      <c r="CR2" s="46" t="s">
        <v>37</v>
      </c>
      <c r="CS2" s="46" t="s">
        <v>37</v>
      </c>
      <c r="CT2" s="46" t="s">
        <v>37</v>
      </c>
      <c r="CU2" s="46" t="s">
        <v>37</v>
      </c>
      <c r="CV2" s="46" t="s">
        <v>37</v>
      </c>
      <c r="CW2" s="46" t="s">
        <v>37</v>
      </c>
      <c r="CX2" s="46" t="s">
        <v>38</v>
      </c>
      <c r="CY2" s="46" t="s">
        <v>38</v>
      </c>
      <c r="CZ2" s="46" t="s">
        <v>38</v>
      </c>
      <c r="DA2" s="46" t="s">
        <v>38</v>
      </c>
      <c r="DB2" s="46" t="s">
        <v>38</v>
      </c>
      <c r="DC2" s="46" t="s">
        <v>38</v>
      </c>
      <c r="DD2" s="46" t="s">
        <v>35</v>
      </c>
      <c r="DE2" s="46" t="s">
        <v>35</v>
      </c>
      <c r="DF2" s="46" t="s">
        <v>35</v>
      </c>
      <c r="DG2" s="46" t="s">
        <v>35</v>
      </c>
      <c r="DH2" s="46" t="s">
        <v>35</v>
      </c>
      <c r="DI2" s="46" t="s">
        <v>35</v>
      </c>
      <c r="DJ2" s="46" t="s">
        <v>36</v>
      </c>
      <c r="DK2" s="46" t="s">
        <v>36</v>
      </c>
      <c r="DL2" s="46" t="s">
        <v>36</v>
      </c>
      <c r="DM2" s="46" t="s">
        <v>36</v>
      </c>
      <c r="DN2" s="46" t="s">
        <v>36</v>
      </c>
      <c r="DO2" s="46" t="s">
        <v>36</v>
      </c>
      <c r="DP2" s="46" t="s">
        <v>37</v>
      </c>
      <c r="DQ2" s="46" t="s">
        <v>37</v>
      </c>
      <c r="DR2" s="46" t="s">
        <v>37</v>
      </c>
      <c r="DS2" s="46" t="s">
        <v>37</v>
      </c>
      <c r="DT2" s="46" t="s">
        <v>37</v>
      </c>
      <c r="DU2" s="46" t="s">
        <v>37</v>
      </c>
      <c r="DV2" s="46" t="s">
        <v>38</v>
      </c>
      <c r="DW2" s="46" t="s">
        <v>38</v>
      </c>
      <c r="DX2" s="46" t="s">
        <v>38</v>
      </c>
      <c r="DY2" s="46" t="s">
        <v>38</v>
      </c>
      <c r="DZ2" s="46" t="s">
        <v>38</v>
      </c>
      <c r="EA2" s="46" t="s">
        <v>38</v>
      </c>
      <c r="EB2" s="46" t="s">
        <v>35</v>
      </c>
      <c r="EC2" s="46" t="s">
        <v>35</v>
      </c>
      <c r="ED2" s="46" t="s">
        <v>35</v>
      </c>
      <c r="EE2" s="46" t="s">
        <v>35</v>
      </c>
      <c r="EF2" s="46" t="s">
        <v>35</v>
      </c>
      <c r="EG2" s="46" t="s">
        <v>35</v>
      </c>
      <c r="EH2" s="46" t="s">
        <v>36</v>
      </c>
      <c r="EI2" s="46" t="s">
        <v>36</v>
      </c>
      <c r="EJ2" s="46" t="s">
        <v>36</v>
      </c>
      <c r="EK2" s="46" t="s">
        <v>36</v>
      </c>
      <c r="EL2" s="46" t="s">
        <v>36</v>
      </c>
      <c r="EM2" s="46" t="s">
        <v>36</v>
      </c>
      <c r="EN2" s="46" t="s">
        <v>37</v>
      </c>
      <c r="EO2" s="46" t="s">
        <v>37</v>
      </c>
      <c r="EP2" s="46" t="s">
        <v>37</v>
      </c>
      <c r="EQ2" s="46" t="s">
        <v>37</v>
      </c>
      <c r="ER2" s="46" t="s">
        <v>37</v>
      </c>
      <c r="ES2" s="46" t="s">
        <v>37</v>
      </c>
      <c r="ET2" s="46" t="s">
        <v>38</v>
      </c>
      <c r="EU2" s="46" t="s">
        <v>38</v>
      </c>
      <c r="EV2" s="46" t="s">
        <v>38</v>
      </c>
      <c r="EW2" s="46" t="s">
        <v>38</v>
      </c>
      <c r="EX2" s="46" t="s">
        <v>38</v>
      </c>
      <c r="EY2" s="46" t="s">
        <v>38</v>
      </c>
      <c r="EZ2" s="46" t="s">
        <v>127</v>
      </c>
      <c r="FA2" s="46" t="s">
        <v>127</v>
      </c>
      <c r="FB2" s="46" t="s">
        <v>127</v>
      </c>
      <c r="FC2" s="46" t="s">
        <v>127</v>
      </c>
      <c r="FD2" s="46" t="s">
        <v>127</v>
      </c>
      <c r="FE2" s="46" t="s">
        <v>127</v>
      </c>
      <c r="FF2" s="46" t="s">
        <v>128</v>
      </c>
      <c r="FG2" s="46" t="s">
        <v>128</v>
      </c>
      <c r="FH2" s="46" t="s">
        <v>128</v>
      </c>
      <c r="FI2" s="46" t="s">
        <v>128</v>
      </c>
      <c r="FJ2" s="46" t="s">
        <v>128</v>
      </c>
      <c r="FK2" s="46" t="s">
        <v>128</v>
      </c>
      <c r="FL2" s="46" t="s">
        <v>35</v>
      </c>
      <c r="FM2" s="46" t="s">
        <v>35</v>
      </c>
      <c r="FN2" s="46" t="s">
        <v>35</v>
      </c>
      <c r="FO2" s="46" t="s">
        <v>35</v>
      </c>
      <c r="FP2" s="46" t="s">
        <v>35</v>
      </c>
      <c r="FQ2" s="46" t="s">
        <v>35</v>
      </c>
      <c r="FR2" s="46" t="s">
        <v>36</v>
      </c>
      <c r="FS2" s="46" t="s">
        <v>36</v>
      </c>
      <c r="FT2" s="46" t="s">
        <v>36</v>
      </c>
      <c r="FU2" s="46" t="s">
        <v>36</v>
      </c>
      <c r="FV2" s="46" t="s">
        <v>36</v>
      </c>
      <c r="FW2" s="46" t="s">
        <v>36</v>
      </c>
      <c r="FX2" s="46" t="s">
        <v>37</v>
      </c>
      <c r="FY2" s="46"/>
      <c r="FZ2" s="46" t="s">
        <v>37</v>
      </c>
      <c r="GA2" s="46" t="s">
        <v>37</v>
      </c>
      <c r="GB2" s="46" t="s">
        <v>37</v>
      </c>
      <c r="GC2" s="46" t="s">
        <v>37</v>
      </c>
      <c r="GD2" s="46" t="s">
        <v>38</v>
      </c>
      <c r="GE2" s="46" t="s">
        <v>38</v>
      </c>
      <c r="GF2" s="46" t="s">
        <v>38</v>
      </c>
      <c r="GG2" s="46" t="s">
        <v>38</v>
      </c>
      <c r="GH2" s="46" t="s">
        <v>38</v>
      </c>
      <c r="GI2" s="46" t="s">
        <v>38</v>
      </c>
      <c r="GJ2" s="46" t="s">
        <v>35</v>
      </c>
      <c r="GK2" s="46" t="s">
        <v>35</v>
      </c>
      <c r="GL2" s="46" t="s">
        <v>35</v>
      </c>
      <c r="GM2" s="46" t="s">
        <v>35</v>
      </c>
      <c r="GN2" s="46" t="s">
        <v>35</v>
      </c>
      <c r="GO2" s="46" t="s">
        <v>35</v>
      </c>
      <c r="GP2" s="46" t="s">
        <v>36</v>
      </c>
      <c r="GQ2" s="46" t="s">
        <v>36</v>
      </c>
      <c r="GR2" s="46" t="s">
        <v>36</v>
      </c>
      <c r="GS2" s="46" t="s">
        <v>36</v>
      </c>
      <c r="GT2" s="46" t="s">
        <v>36</v>
      </c>
      <c r="GU2" s="46" t="s">
        <v>36</v>
      </c>
      <c r="GV2" s="46" t="s">
        <v>37</v>
      </c>
      <c r="GW2" s="46" t="s">
        <v>37</v>
      </c>
      <c r="GX2" s="46" t="s">
        <v>37</v>
      </c>
      <c r="GY2" s="46" t="s">
        <v>37</v>
      </c>
      <c r="GZ2" s="46" t="s">
        <v>37</v>
      </c>
      <c r="HA2" s="46" t="s">
        <v>37</v>
      </c>
      <c r="HB2" s="46" t="s">
        <v>38</v>
      </c>
      <c r="HC2" s="46" t="s">
        <v>38</v>
      </c>
      <c r="HD2" s="46" t="s">
        <v>38</v>
      </c>
      <c r="HE2" s="46" t="s">
        <v>38</v>
      </c>
      <c r="HF2" s="46" t="s">
        <v>38</v>
      </c>
      <c r="HG2" s="46" t="s">
        <v>38</v>
      </c>
      <c r="HH2" s="46" t="s">
        <v>35</v>
      </c>
      <c r="HI2" s="46" t="s">
        <v>35</v>
      </c>
      <c r="HJ2" s="46" t="s">
        <v>35</v>
      </c>
      <c r="HK2" s="46" t="s">
        <v>35</v>
      </c>
      <c r="HL2" s="46" t="s">
        <v>35</v>
      </c>
      <c r="HM2" s="46" t="s">
        <v>35</v>
      </c>
      <c r="HN2" s="46" t="s">
        <v>36</v>
      </c>
      <c r="HO2" s="46" t="s">
        <v>36</v>
      </c>
      <c r="HP2" s="46" t="s">
        <v>36</v>
      </c>
      <c r="HQ2" s="46" t="s">
        <v>36</v>
      </c>
      <c r="HR2" s="46" t="s">
        <v>36</v>
      </c>
      <c r="HS2" s="46" t="s">
        <v>36</v>
      </c>
      <c r="HT2" s="46" t="s">
        <v>37</v>
      </c>
      <c r="HU2" s="46" t="s">
        <v>37</v>
      </c>
      <c r="HV2" s="46" t="s">
        <v>37</v>
      </c>
      <c r="HW2" s="46" t="s">
        <v>37</v>
      </c>
      <c r="HX2" s="46" t="s">
        <v>37</v>
      </c>
      <c r="HY2" s="46" t="s">
        <v>37</v>
      </c>
      <c r="HZ2" s="46" t="s">
        <v>38</v>
      </c>
      <c r="IA2" s="46" t="s">
        <v>38</v>
      </c>
      <c r="IB2" s="46" t="s">
        <v>38</v>
      </c>
      <c r="IC2" s="46" t="s">
        <v>38</v>
      </c>
      <c r="ID2" s="46" t="s">
        <v>38</v>
      </c>
      <c r="IE2" s="46" t="s">
        <v>38</v>
      </c>
      <c r="IF2" s="46" t="s">
        <v>127</v>
      </c>
      <c r="IG2" s="46" t="s">
        <v>127</v>
      </c>
      <c r="IH2" s="46" t="s">
        <v>127</v>
      </c>
      <c r="II2" s="46" t="s">
        <v>127</v>
      </c>
      <c r="IJ2" s="46" t="s">
        <v>127</v>
      </c>
      <c r="IK2" s="46" t="s">
        <v>127</v>
      </c>
      <c r="IL2" s="46" t="s">
        <v>128</v>
      </c>
      <c r="IM2" s="46" t="s">
        <v>128</v>
      </c>
      <c r="IN2" s="46" t="s">
        <v>128</v>
      </c>
      <c r="IO2" s="46" t="s">
        <v>128</v>
      </c>
      <c r="IP2" s="46" t="s">
        <v>128</v>
      </c>
      <c r="IQ2" s="46" t="s">
        <v>128</v>
      </c>
      <c r="IR2" s="46" t="s">
        <v>35</v>
      </c>
      <c r="IS2" s="46" t="s">
        <v>35</v>
      </c>
      <c r="IT2" s="46" t="s">
        <v>35</v>
      </c>
      <c r="IU2" s="46" t="s">
        <v>35</v>
      </c>
      <c r="IV2" s="46" t="s">
        <v>35</v>
      </c>
      <c r="IW2" s="46" t="s">
        <v>35</v>
      </c>
      <c r="IX2" s="46" t="s">
        <v>36</v>
      </c>
      <c r="IY2" s="46" t="s">
        <v>36</v>
      </c>
      <c r="IZ2" s="46" t="s">
        <v>36</v>
      </c>
      <c r="JA2" s="46" t="s">
        <v>36</v>
      </c>
      <c r="JB2" s="46" t="s">
        <v>36</v>
      </c>
      <c r="JC2" s="46" t="s">
        <v>36</v>
      </c>
      <c r="JD2" s="46" t="s">
        <v>37</v>
      </c>
      <c r="JE2" s="46"/>
      <c r="JF2" s="46" t="s">
        <v>37</v>
      </c>
      <c r="JG2" s="46" t="s">
        <v>37</v>
      </c>
      <c r="JH2" s="46" t="s">
        <v>37</v>
      </c>
      <c r="JI2" s="46" t="s">
        <v>37</v>
      </c>
      <c r="JJ2" s="46" t="s">
        <v>38</v>
      </c>
      <c r="JK2" s="46" t="s">
        <v>38</v>
      </c>
      <c r="JL2" s="46" t="s">
        <v>38</v>
      </c>
      <c r="JM2" s="46" t="s">
        <v>38</v>
      </c>
      <c r="JN2" s="46" t="s">
        <v>38</v>
      </c>
      <c r="JO2" s="46" t="s">
        <v>38</v>
      </c>
      <c r="JP2" s="46" t="s">
        <v>35</v>
      </c>
      <c r="JQ2" s="46" t="s">
        <v>35</v>
      </c>
      <c r="JR2" s="46" t="s">
        <v>35</v>
      </c>
      <c r="JS2" s="46" t="s">
        <v>35</v>
      </c>
      <c r="JT2" s="46" t="s">
        <v>35</v>
      </c>
      <c r="JU2" s="46" t="s">
        <v>35</v>
      </c>
      <c r="JV2" s="46" t="s">
        <v>36</v>
      </c>
      <c r="JW2" s="46" t="s">
        <v>36</v>
      </c>
      <c r="JX2" s="46" t="s">
        <v>36</v>
      </c>
      <c r="JY2" s="46" t="s">
        <v>36</v>
      </c>
      <c r="JZ2" s="46" t="s">
        <v>36</v>
      </c>
      <c r="KA2" s="46" t="s">
        <v>36</v>
      </c>
      <c r="KB2" s="46" t="s">
        <v>37</v>
      </c>
      <c r="KC2" s="46" t="s">
        <v>37</v>
      </c>
      <c r="KD2" s="46" t="s">
        <v>37</v>
      </c>
      <c r="KE2" s="46" t="s">
        <v>37</v>
      </c>
      <c r="KF2" s="46" t="s">
        <v>37</v>
      </c>
      <c r="KG2" s="46" t="s">
        <v>37</v>
      </c>
      <c r="KH2" s="46" t="s">
        <v>38</v>
      </c>
      <c r="KI2" s="46" t="s">
        <v>38</v>
      </c>
      <c r="KJ2" s="46" t="s">
        <v>38</v>
      </c>
      <c r="KK2" s="46" t="s">
        <v>38</v>
      </c>
      <c r="KL2" s="46" t="s">
        <v>38</v>
      </c>
      <c r="KM2" s="46" t="s">
        <v>38</v>
      </c>
      <c r="KN2" s="46" t="s">
        <v>35</v>
      </c>
      <c r="KO2" s="46" t="s">
        <v>35</v>
      </c>
      <c r="KP2" s="46" t="s">
        <v>35</v>
      </c>
      <c r="KQ2" s="46" t="s">
        <v>35</v>
      </c>
      <c r="KR2" s="46" t="s">
        <v>35</v>
      </c>
      <c r="KS2" s="46" t="s">
        <v>35</v>
      </c>
      <c r="KT2" s="46" t="s">
        <v>36</v>
      </c>
      <c r="KU2" s="46" t="s">
        <v>36</v>
      </c>
      <c r="KV2" s="46" t="s">
        <v>36</v>
      </c>
      <c r="KW2" s="46" t="s">
        <v>36</v>
      </c>
      <c r="KX2" s="46" t="s">
        <v>36</v>
      </c>
      <c r="KY2" s="46" t="s">
        <v>36</v>
      </c>
      <c r="KZ2" s="46" t="s">
        <v>37</v>
      </c>
      <c r="LA2" s="46" t="s">
        <v>37</v>
      </c>
      <c r="LB2" s="46" t="s">
        <v>37</v>
      </c>
      <c r="LC2" s="46" t="s">
        <v>37</v>
      </c>
      <c r="LD2" s="46" t="s">
        <v>37</v>
      </c>
      <c r="LE2" s="46" t="s">
        <v>37</v>
      </c>
      <c r="LF2" s="46" t="s">
        <v>38</v>
      </c>
      <c r="LG2" s="46" t="s">
        <v>38</v>
      </c>
      <c r="LH2" s="46" t="s">
        <v>38</v>
      </c>
      <c r="LI2" s="46" t="s">
        <v>38</v>
      </c>
      <c r="LJ2" s="46" t="s">
        <v>38</v>
      </c>
      <c r="LK2" s="46" t="s">
        <v>38</v>
      </c>
      <c r="LL2" s="46" t="s">
        <v>35</v>
      </c>
      <c r="LM2" s="46" t="s">
        <v>35</v>
      </c>
      <c r="LN2" s="46" t="s">
        <v>35</v>
      </c>
      <c r="LO2" s="46" t="s">
        <v>35</v>
      </c>
      <c r="LP2" s="46" t="s">
        <v>35</v>
      </c>
      <c r="LQ2" s="46" t="s">
        <v>35</v>
      </c>
      <c r="LR2" s="46" t="s">
        <v>36</v>
      </c>
      <c r="LS2" s="46" t="s">
        <v>36</v>
      </c>
      <c r="LT2" s="46" t="s">
        <v>36</v>
      </c>
      <c r="LU2" s="46" t="s">
        <v>36</v>
      </c>
      <c r="LV2" s="46" t="s">
        <v>36</v>
      </c>
      <c r="LW2" s="46" t="s">
        <v>36</v>
      </c>
      <c r="LX2" s="46" t="s">
        <v>37</v>
      </c>
      <c r="LY2" s="46" t="s">
        <v>37</v>
      </c>
      <c r="LZ2" s="46" t="s">
        <v>37</v>
      </c>
      <c r="MA2" s="46" t="s">
        <v>37</v>
      </c>
      <c r="MB2" s="46" t="s">
        <v>37</v>
      </c>
      <c r="MC2" s="46" t="s">
        <v>37</v>
      </c>
      <c r="MD2" s="46" t="s">
        <v>38</v>
      </c>
      <c r="ME2" s="46" t="s">
        <v>38</v>
      </c>
      <c r="MF2" s="46" t="s">
        <v>38</v>
      </c>
      <c r="MG2" s="46" t="s">
        <v>38</v>
      </c>
      <c r="MH2" s="46" t="s">
        <v>38</v>
      </c>
      <c r="MI2" s="46" t="s">
        <v>38</v>
      </c>
      <c r="MJ2" s="46" t="s">
        <v>35</v>
      </c>
      <c r="MK2" s="46" t="s">
        <v>35</v>
      </c>
      <c r="ML2" s="46" t="s">
        <v>35</v>
      </c>
      <c r="MM2" s="46" t="s">
        <v>35</v>
      </c>
      <c r="MN2" s="46" t="s">
        <v>35</v>
      </c>
      <c r="MO2" s="46" t="s">
        <v>35</v>
      </c>
      <c r="MP2" s="46" t="s">
        <v>36</v>
      </c>
      <c r="MQ2" s="46" t="s">
        <v>36</v>
      </c>
      <c r="MR2" s="46" t="s">
        <v>36</v>
      </c>
      <c r="MS2" s="46" t="s">
        <v>36</v>
      </c>
      <c r="MT2" s="46" t="s">
        <v>36</v>
      </c>
      <c r="MU2" s="46" t="s">
        <v>36</v>
      </c>
      <c r="MV2" s="46" t="s">
        <v>37</v>
      </c>
      <c r="MW2" s="46" t="s">
        <v>37</v>
      </c>
      <c r="MX2" s="46" t="s">
        <v>37</v>
      </c>
      <c r="MY2" s="46" t="s">
        <v>37</v>
      </c>
      <c r="MZ2" s="46" t="s">
        <v>37</v>
      </c>
      <c r="NA2" s="46" t="s">
        <v>37</v>
      </c>
      <c r="NB2" s="46" t="s">
        <v>38</v>
      </c>
      <c r="NC2" s="46" t="s">
        <v>38</v>
      </c>
      <c r="ND2" s="46" t="s">
        <v>38</v>
      </c>
      <c r="NE2" s="46" t="s">
        <v>38</v>
      </c>
      <c r="NF2" s="46" t="s">
        <v>38</v>
      </c>
      <c r="NG2" s="46" t="s">
        <v>38</v>
      </c>
      <c r="NH2" s="46" t="s">
        <v>127</v>
      </c>
      <c r="NI2" s="46" t="s">
        <v>127</v>
      </c>
      <c r="NJ2" s="46" t="s">
        <v>127</v>
      </c>
      <c r="NK2" s="46" t="s">
        <v>127</v>
      </c>
      <c r="NL2" s="46" t="s">
        <v>127</v>
      </c>
      <c r="NM2" s="46" t="s">
        <v>127</v>
      </c>
      <c r="NN2" s="46" t="s">
        <v>128</v>
      </c>
      <c r="NO2" s="46" t="s">
        <v>128</v>
      </c>
      <c r="NP2" s="46" t="s">
        <v>128</v>
      </c>
      <c r="NQ2" s="46" t="s">
        <v>128</v>
      </c>
      <c r="NR2" s="46" t="s">
        <v>128</v>
      </c>
      <c r="NS2" s="46" t="s">
        <v>128</v>
      </c>
      <c r="NT2" s="46" t="s">
        <v>128</v>
      </c>
      <c r="NU2" s="46" t="s">
        <v>128</v>
      </c>
      <c r="NV2" s="46" t="s">
        <v>128</v>
      </c>
      <c r="NW2" s="46" t="s">
        <v>128</v>
      </c>
      <c r="NX2" s="46" t="s">
        <v>128</v>
      </c>
      <c r="NY2" s="46" t="s">
        <v>35</v>
      </c>
      <c r="NZ2" s="46" t="s">
        <v>35</v>
      </c>
      <c r="OA2" s="46" t="s">
        <v>35</v>
      </c>
      <c r="OB2" s="46" t="s">
        <v>35</v>
      </c>
      <c r="OC2" s="46" t="s">
        <v>35</v>
      </c>
      <c r="OD2" s="46" t="s">
        <v>35</v>
      </c>
      <c r="OE2" s="46" t="s">
        <v>36</v>
      </c>
      <c r="OF2" s="46" t="s">
        <v>36</v>
      </c>
      <c r="OG2" s="46" t="s">
        <v>36</v>
      </c>
      <c r="OH2" s="46" t="s">
        <v>36</v>
      </c>
      <c r="OI2" s="46" t="s">
        <v>36</v>
      </c>
      <c r="OJ2" s="46" t="s">
        <v>36</v>
      </c>
      <c r="OK2" s="46" t="s">
        <v>37</v>
      </c>
      <c r="OL2" s="46"/>
      <c r="OM2" s="46" t="s">
        <v>37</v>
      </c>
      <c r="ON2" s="46" t="s">
        <v>37</v>
      </c>
      <c r="OO2" s="46" t="s">
        <v>37</v>
      </c>
      <c r="OP2" s="46" t="s">
        <v>37</v>
      </c>
      <c r="OQ2" s="46" t="s">
        <v>38</v>
      </c>
      <c r="OR2" s="46" t="s">
        <v>38</v>
      </c>
      <c r="OS2" s="46" t="s">
        <v>38</v>
      </c>
      <c r="OT2" s="46" t="s">
        <v>38</v>
      </c>
      <c r="OU2" s="46" t="s">
        <v>38</v>
      </c>
      <c r="OV2" s="46" t="s">
        <v>38</v>
      </c>
      <c r="OW2" s="46" t="s">
        <v>35</v>
      </c>
      <c r="OX2" s="46" t="s">
        <v>35</v>
      </c>
      <c r="OY2" s="46" t="s">
        <v>35</v>
      </c>
      <c r="OZ2" s="46" t="s">
        <v>35</v>
      </c>
      <c r="PA2" s="46" t="s">
        <v>35</v>
      </c>
      <c r="PB2" s="46" t="s">
        <v>35</v>
      </c>
      <c r="PC2" s="46" t="s">
        <v>36</v>
      </c>
      <c r="PD2" s="46" t="s">
        <v>36</v>
      </c>
      <c r="PE2" s="46" t="s">
        <v>36</v>
      </c>
      <c r="PF2" s="46" t="s">
        <v>36</v>
      </c>
      <c r="PG2" s="46" t="s">
        <v>36</v>
      </c>
      <c r="PH2" s="46" t="s">
        <v>36</v>
      </c>
      <c r="PI2" s="46" t="s">
        <v>37</v>
      </c>
      <c r="PJ2" s="46" t="s">
        <v>37</v>
      </c>
      <c r="PK2" s="46" t="s">
        <v>37</v>
      </c>
      <c r="PL2" s="46" t="s">
        <v>37</v>
      </c>
      <c r="PM2" s="46" t="s">
        <v>37</v>
      </c>
      <c r="PN2" s="46" t="s">
        <v>37</v>
      </c>
      <c r="PO2" s="46" t="s">
        <v>38</v>
      </c>
      <c r="PP2" s="46" t="s">
        <v>38</v>
      </c>
      <c r="PQ2" s="46" t="s">
        <v>38</v>
      </c>
      <c r="PR2" s="46" t="s">
        <v>38</v>
      </c>
      <c r="PS2" s="46" t="s">
        <v>38</v>
      </c>
      <c r="PT2" s="46" t="s">
        <v>38</v>
      </c>
      <c r="PU2" s="46" t="s">
        <v>35</v>
      </c>
      <c r="PV2" s="46" t="s">
        <v>35</v>
      </c>
      <c r="PW2" s="46" t="s">
        <v>35</v>
      </c>
      <c r="PX2" s="46" t="s">
        <v>35</v>
      </c>
      <c r="PY2" s="46" t="s">
        <v>35</v>
      </c>
      <c r="PZ2" s="46" t="s">
        <v>35</v>
      </c>
      <c r="QA2" s="46" t="s">
        <v>36</v>
      </c>
      <c r="QB2" s="46" t="s">
        <v>36</v>
      </c>
      <c r="QC2" s="46" t="s">
        <v>36</v>
      </c>
      <c r="QD2" s="46" t="s">
        <v>36</v>
      </c>
      <c r="QE2" s="46" t="s">
        <v>36</v>
      </c>
      <c r="QF2" s="46" t="s">
        <v>36</v>
      </c>
      <c r="QG2" s="46" t="s">
        <v>37</v>
      </c>
      <c r="QH2" s="46" t="s">
        <v>37</v>
      </c>
      <c r="QI2" s="46" t="s">
        <v>37</v>
      </c>
      <c r="QJ2" s="46" t="s">
        <v>37</v>
      </c>
      <c r="QK2" s="46" t="s">
        <v>37</v>
      </c>
      <c r="QL2" s="46" t="s">
        <v>37</v>
      </c>
      <c r="QM2" s="46" t="s">
        <v>38</v>
      </c>
      <c r="QN2" s="46" t="s">
        <v>38</v>
      </c>
      <c r="QO2" s="46" t="s">
        <v>38</v>
      </c>
      <c r="QP2" s="46" t="s">
        <v>38</v>
      </c>
      <c r="QQ2" s="46" t="s">
        <v>38</v>
      </c>
      <c r="QR2" s="46" t="s">
        <v>38</v>
      </c>
      <c r="QS2" s="46" t="s">
        <v>35</v>
      </c>
      <c r="QT2" s="46" t="s">
        <v>35</v>
      </c>
      <c r="QU2" s="46" t="s">
        <v>35</v>
      </c>
      <c r="QV2" s="46" t="s">
        <v>35</v>
      </c>
      <c r="QW2" s="46" t="s">
        <v>35</v>
      </c>
      <c r="QX2" s="46" t="s">
        <v>35</v>
      </c>
      <c r="QY2" s="46" t="s">
        <v>36</v>
      </c>
      <c r="QZ2" s="46" t="s">
        <v>36</v>
      </c>
      <c r="RA2" s="46" t="s">
        <v>36</v>
      </c>
      <c r="RB2" s="46" t="s">
        <v>36</v>
      </c>
      <c r="RC2" s="46" t="s">
        <v>36</v>
      </c>
      <c r="RD2" s="46" t="s">
        <v>36</v>
      </c>
      <c r="RE2" s="46" t="s">
        <v>37</v>
      </c>
      <c r="RF2" s="46" t="s">
        <v>37</v>
      </c>
      <c r="RG2" s="46" t="s">
        <v>37</v>
      </c>
      <c r="RH2" s="46" t="s">
        <v>37</v>
      </c>
      <c r="RI2" s="46" t="s">
        <v>37</v>
      </c>
      <c r="RJ2" s="46" t="s">
        <v>37</v>
      </c>
      <c r="RK2" s="46" t="s">
        <v>38</v>
      </c>
      <c r="RL2" s="46" t="s">
        <v>38</v>
      </c>
      <c r="RM2" s="46" t="s">
        <v>38</v>
      </c>
      <c r="RN2" s="46" t="s">
        <v>38</v>
      </c>
      <c r="RO2" s="46" t="s">
        <v>38</v>
      </c>
      <c r="RP2" s="46" t="s">
        <v>38</v>
      </c>
      <c r="RQ2" s="46" t="s">
        <v>35</v>
      </c>
      <c r="RR2" s="46" t="s">
        <v>35</v>
      </c>
      <c r="RS2" s="46" t="s">
        <v>35</v>
      </c>
      <c r="RT2" s="46" t="s">
        <v>35</v>
      </c>
      <c r="RU2" s="46" t="s">
        <v>35</v>
      </c>
      <c r="RV2" s="46" t="s">
        <v>35</v>
      </c>
      <c r="RW2" s="46" t="s">
        <v>36</v>
      </c>
      <c r="RX2" s="46" t="s">
        <v>36</v>
      </c>
      <c r="RY2" s="46" t="s">
        <v>36</v>
      </c>
      <c r="RZ2" s="46" t="s">
        <v>36</v>
      </c>
      <c r="SA2" s="46" t="s">
        <v>36</v>
      </c>
      <c r="SB2" s="46" t="s">
        <v>36</v>
      </c>
      <c r="SC2" s="46" t="s">
        <v>37</v>
      </c>
      <c r="SD2" s="46" t="s">
        <v>37</v>
      </c>
      <c r="SE2" s="46" t="s">
        <v>37</v>
      </c>
      <c r="SF2" s="46" t="s">
        <v>37</v>
      </c>
      <c r="SG2" s="46" t="s">
        <v>37</v>
      </c>
      <c r="SH2" s="46" t="s">
        <v>37</v>
      </c>
      <c r="SI2" s="46" t="s">
        <v>38</v>
      </c>
      <c r="SJ2" s="46" t="s">
        <v>38</v>
      </c>
      <c r="SK2" s="46" t="s">
        <v>38</v>
      </c>
      <c r="SL2" s="46" t="s">
        <v>38</v>
      </c>
      <c r="SM2" s="46" t="s">
        <v>38</v>
      </c>
      <c r="SN2" s="46" t="s">
        <v>38</v>
      </c>
      <c r="SO2" s="46" t="s">
        <v>127</v>
      </c>
      <c r="SP2" s="46" t="s">
        <v>127</v>
      </c>
      <c r="SQ2" s="46" t="s">
        <v>127</v>
      </c>
      <c r="SR2" s="46" t="s">
        <v>127</v>
      </c>
      <c r="SS2" s="46" t="s">
        <v>127</v>
      </c>
      <c r="ST2" s="46" t="s">
        <v>127</v>
      </c>
      <c r="SU2" s="46" t="s">
        <v>128</v>
      </c>
      <c r="SV2" s="46" t="s">
        <v>128</v>
      </c>
      <c r="SW2" s="46" t="s">
        <v>128</v>
      </c>
      <c r="SX2" s="46" t="s">
        <v>128</v>
      </c>
      <c r="SY2" s="46" t="s">
        <v>128</v>
      </c>
      <c r="SZ2" s="46" t="s">
        <v>128</v>
      </c>
      <c r="TA2" s="46" t="s">
        <v>35</v>
      </c>
      <c r="TB2" s="46" t="s">
        <v>35</v>
      </c>
      <c r="TC2" s="46" t="s">
        <v>35</v>
      </c>
      <c r="TD2" s="46" t="s">
        <v>35</v>
      </c>
      <c r="TE2" s="46" t="s">
        <v>35</v>
      </c>
      <c r="TF2" s="46" t="s">
        <v>35</v>
      </c>
      <c r="TG2" s="46" t="s">
        <v>36</v>
      </c>
      <c r="TH2" s="46" t="s">
        <v>36</v>
      </c>
      <c r="TI2" s="46" t="s">
        <v>36</v>
      </c>
      <c r="TJ2" s="46" t="s">
        <v>36</v>
      </c>
      <c r="TK2" s="46" t="s">
        <v>36</v>
      </c>
      <c r="TL2" s="46" t="s">
        <v>36</v>
      </c>
      <c r="TM2" s="46" t="s">
        <v>37</v>
      </c>
      <c r="TN2" s="46"/>
      <c r="TO2" s="46" t="s">
        <v>37</v>
      </c>
      <c r="TP2" s="46" t="s">
        <v>37</v>
      </c>
      <c r="TQ2" s="46" t="s">
        <v>37</v>
      </c>
      <c r="TR2" s="46" t="s">
        <v>37</v>
      </c>
      <c r="TS2" s="46" t="s">
        <v>38</v>
      </c>
      <c r="TT2" s="46" t="s">
        <v>38</v>
      </c>
      <c r="TU2" s="46" t="s">
        <v>38</v>
      </c>
      <c r="TV2" s="46" t="s">
        <v>38</v>
      </c>
      <c r="TW2" s="46" t="s">
        <v>38</v>
      </c>
      <c r="TX2" s="46" t="s">
        <v>38</v>
      </c>
      <c r="TY2" s="46" t="s">
        <v>35</v>
      </c>
      <c r="TZ2" s="46" t="s">
        <v>35</v>
      </c>
      <c r="UA2" s="46" t="s">
        <v>35</v>
      </c>
      <c r="UB2" s="46" t="s">
        <v>35</v>
      </c>
      <c r="UC2" s="46" t="s">
        <v>35</v>
      </c>
      <c r="UD2" s="46" t="s">
        <v>35</v>
      </c>
      <c r="UE2" s="46" t="s">
        <v>36</v>
      </c>
      <c r="UF2" s="46" t="s">
        <v>36</v>
      </c>
      <c r="UG2" s="46" t="s">
        <v>36</v>
      </c>
      <c r="UH2" s="46" t="s">
        <v>36</v>
      </c>
      <c r="UI2" s="46" t="s">
        <v>36</v>
      </c>
      <c r="UJ2" s="46" t="s">
        <v>36</v>
      </c>
      <c r="UK2" s="46" t="s">
        <v>37</v>
      </c>
      <c r="UL2" s="46" t="s">
        <v>37</v>
      </c>
      <c r="UM2" s="46" t="s">
        <v>37</v>
      </c>
      <c r="UN2" s="46" t="s">
        <v>37</v>
      </c>
      <c r="UO2" s="46" t="s">
        <v>37</v>
      </c>
      <c r="UP2" s="46" t="s">
        <v>37</v>
      </c>
      <c r="UQ2" s="46" t="s">
        <v>38</v>
      </c>
      <c r="UR2" s="46" t="s">
        <v>38</v>
      </c>
      <c r="US2" s="46" t="s">
        <v>38</v>
      </c>
      <c r="UT2" s="46" t="s">
        <v>38</v>
      </c>
      <c r="UU2" s="46" t="s">
        <v>38</v>
      </c>
      <c r="UV2" s="46" t="s">
        <v>38</v>
      </c>
      <c r="UW2" s="46" t="s">
        <v>35</v>
      </c>
      <c r="UX2" s="46" t="s">
        <v>35</v>
      </c>
      <c r="UY2" s="46" t="s">
        <v>35</v>
      </c>
      <c r="UZ2" s="46" t="s">
        <v>35</v>
      </c>
      <c r="VA2" s="46" t="s">
        <v>35</v>
      </c>
      <c r="VB2" s="46" t="s">
        <v>35</v>
      </c>
      <c r="VC2" s="46" t="s">
        <v>36</v>
      </c>
      <c r="VD2" s="46" t="s">
        <v>36</v>
      </c>
      <c r="VE2" s="46" t="s">
        <v>36</v>
      </c>
      <c r="VF2" s="46" t="s">
        <v>36</v>
      </c>
      <c r="VG2" s="46" t="s">
        <v>36</v>
      </c>
      <c r="VH2" s="46" t="s">
        <v>36</v>
      </c>
      <c r="VI2" s="46" t="s">
        <v>37</v>
      </c>
      <c r="VJ2" s="46" t="s">
        <v>37</v>
      </c>
      <c r="VK2" s="46" t="s">
        <v>37</v>
      </c>
      <c r="VL2" s="46" t="s">
        <v>37</v>
      </c>
      <c r="VM2" s="46" t="s">
        <v>37</v>
      </c>
      <c r="VN2" s="46" t="s">
        <v>37</v>
      </c>
      <c r="VO2" s="46" t="s">
        <v>38</v>
      </c>
      <c r="VP2" s="46" t="s">
        <v>38</v>
      </c>
      <c r="VQ2" s="46" t="s">
        <v>38</v>
      </c>
      <c r="VR2" s="46" t="s">
        <v>38</v>
      </c>
      <c r="VS2" s="46" t="s">
        <v>38</v>
      </c>
      <c r="VT2" s="46" t="s">
        <v>38</v>
      </c>
      <c r="VU2" s="46" t="s">
        <v>35</v>
      </c>
      <c r="VV2" s="46" t="s">
        <v>35</v>
      </c>
      <c r="VW2" s="46" t="s">
        <v>35</v>
      </c>
      <c r="VX2" s="46" t="s">
        <v>35</v>
      </c>
      <c r="VY2" s="46" t="s">
        <v>35</v>
      </c>
      <c r="VZ2" s="46" t="s">
        <v>35</v>
      </c>
      <c r="WA2" s="46" t="s">
        <v>36</v>
      </c>
      <c r="WB2" s="46" t="s">
        <v>36</v>
      </c>
      <c r="WC2" s="46" t="s">
        <v>36</v>
      </c>
      <c r="WD2" s="46" t="s">
        <v>36</v>
      </c>
      <c r="WE2" s="46" t="s">
        <v>36</v>
      </c>
      <c r="WF2" s="46" t="s">
        <v>36</v>
      </c>
      <c r="WG2" s="46" t="s">
        <v>37</v>
      </c>
      <c r="WH2" s="46" t="s">
        <v>37</v>
      </c>
      <c r="WI2" s="46" t="s">
        <v>37</v>
      </c>
      <c r="WJ2" s="46" t="s">
        <v>37</v>
      </c>
      <c r="WK2" s="46" t="s">
        <v>37</v>
      </c>
      <c r="WL2" s="46" t="s">
        <v>37</v>
      </c>
      <c r="WM2" s="46" t="s">
        <v>38</v>
      </c>
      <c r="WN2" s="46" t="s">
        <v>38</v>
      </c>
      <c r="WO2" s="46" t="s">
        <v>38</v>
      </c>
      <c r="WP2" s="46" t="s">
        <v>38</v>
      </c>
      <c r="WQ2" s="46" t="s">
        <v>38</v>
      </c>
      <c r="WR2" s="46" t="s">
        <v>38</v>
      </c>
      <c r="WS2" s="46" t="s">
        <v>35</v>
      </c>
      <c r="WT2" s="46" t="s">
        <v>35</v>
      </c>
      <c r="WU2" s="46" t="s">
        <v>35</v>
      </c>
      <c r="WV2" s="46" t="s">
        <v>35</v>
      </c>
      <c r="WW2" s="46" t="s">
        <v>35</v>
      </c>
      <c r="WX2" s="46" t="s">
        <v>35</v>
      </c>
      <c r="WY2" s="46" t="s">
        <v>36</v>
      </c>
      <c r="WZ2" s="46" t="s">
        <v>36</v>
      </c>
      <c r="XA2" s="46" t="s">
        <v>36</v>
      </c>
      <c r="XB2" s="46" t="s">
        <v>36</v>
      </c>
      <c r="XC2" s="46" t="s">
        <v>36</v>
      </c>
      <c r="XD2" s="46" t="s">
        <v>36</v>
      </c>
      <c r="XE2" s="46" t="s">
        <v>37</v>
      </c>
      <c r="XF2" s="46" t="s">
        <v>37</v>
      </c>
      <c r="XG2" s="46" t="s">
        <v>37</v>
      </c>
      <c r="XH2" s="46" t="s">
        <v>37</v>
      </c>
      <c r="XI2" s="46" t="s">
        <v>37</v>
      </c>
      <c r="XJ2" s="46" t="s">
        <v>37</v>
      </c>
      <c r="XK2" s="46" t="s">
        <v>38</v>
      </c>
      <c r="XL2" s="46" t="s">
        <v>38</v>
      </c>
      <c r="XM2" s="46" t="s">
        <v>38</v>
      </c>
      <c r="XN2" s="46" t="s">
        <v>38</v>
      </c>
      <c r="XO2" s="46" t="s">
        <v>38</v>
      </c>
      <c r="XP2" s="46" t="s">
        <v>38</v>
      </c>
      <c r="XQ2" s="46" t="s">
        <v>127</v>
      </c>
      <c r="XR2" s="46" t="s">
        <v>127</v>
      </c>
      <c r="XS2" s="46" t="s">
        <v>127</v>
      </c>
      <c r="XT2" s="46" t="s">
        <v>127</v>
      </c>
      <c r="XU2" s="46" t="s">
        <v>127</v>
      </c>
      <c r="XV2" s="46" t="s">
        <v>127</v>
      </c>
      <c r="XW2" s="46" t="s">
        <v>128</v>
      </c>
      <c r="XX2" s="46" t="s">
        <v>128</v>
      </c>
      <c r="XY2" s="46" t="s">
        <v>128</v>
      </c>
      <c r="XZ2" s="46" t="s">
        <v>128</v>
      </c>
      <c r="YA2" s="46" t="s">
        <v>128</v>
      </c>
      <c r="YB2" s="46" t="s">
        <v>128</v>
      </c>
      <c r="YC2" s="46" t="s">
        <v>129</v>
      </c>
      <c r="YD2" s="46" t="s">
        <v>129</v>
      </c>
      <c r="YE2" s="46" t="s">
        <v>129</v>
      </c>
      <c r="YF2" s="46" t="s">
        <v>129</v>
      </c>
      <c r="YG2" s="46" t="s">
        <v>129</v>
      </c>
      <c r="YH2" s="46" t="s">
        <v>130</v>
      </c>
      <c r="YI2" s="46" t="s">
        <v>130</v>
      </c>
      <c r="YJ2" s="46" t="s">
        <v>130</v>
      </c>
      <c r="YK2" s="46" t="s">
        <v>130</v>
      </c>
      <c r="YL2" s="46" t="s">
        <v>130</v>
      </c>
      <c r="YM2" s="46" t="s">
        <v>131</v>
      </c>
      <c r="YN2" s="46" t="s">
        <v>131</v>
      </c>
      <c r="YO2" s="46" t="s">
        <v>131</v>
      </c>
      <c r="YP2" s="46" t="s">
        <v>131</v>
      </c>
      <c r="YQ2" s="46" t="s">
        <v>131</v>
      </c>
      <c r="YR2" s="46" t="s">
        <v>132</v>
      </c>
      <c r="YS2" s="46" t="s">
        <v>132</v>
      </c>
      <c r="YT2" s="46" t="s">
        <v>132</v>
      </c>
      <c r="YU2" s="46" t="s">
        <v>132</v>
      </c>
      <c r="YV2" s="46" t="s">
        <v>132</v>
      </c>
      <c r="YW2" s="46" t="s">
        <v>133</v>
      </c>
      <c r="YX2" s="46" t="s">
        <v>133</v>
      </c>
      <c r="YY2" s="46" t="s">
        <v>133</v>
      </c>
      <c r="YZ2" s="46" t="s">
        <v>133</v>
      </c>
      <c r="ZA2" s="46" t="s">
        <v>133</v>
      </c>
      <c r="ZB2" s="46" t="s">
        <v>134</v>
      </c>
      <c r="ZC2" s="46" t="s">
        <v>134</v>
      </c>
      <c r="ZD2" s="46" t="s">
        <v>134</v>
      </c>
      <c r="ZE2" s="46" t="s">
        <v>134</v>
      </c>
      <c r="ZF2" s="46" t="s">
        <v>134</v>
      </c>
      <c r="ZG2" s="46" t="s">
        <v>135</v>
      </c>
      <c r="ZH2" s="46" t="s">
        <v>136</v>
      </c>
      <c r="ZI2" s="46" t="s">
        <v>137</v>
      </c>
      <c r="ZJ2" s="46" t="s">
        <v>135</v>
      </c>
      <c r="ZK2" s="46" t="s">
        <v>136</v>
      </c>
      <c r="ZL2" s="46" t="s">
        <v>137</v>
      </c>
      <c r="ZM2" s="46" t="s">
        <v>135</v>
      </c>
      <c r="ZN2" s="46" t="s">
        <v>136</v>
      </c>
      <c r="ZO2" s="46" t="s">
        <v>137</v>
      </c>
      <c r="ZP2" s="46" t="s">
        <v>135</v>
      </c>
      <c r="ZQ2" s="46" t="s">
        <v>136</v>
      </c>
      <c r="ZR2" s="46" t="s">
        <v>137</v>
      </c>
      <c r="ZS2" s="46" t="s">
        <v>135</v>
      </c>
      <c r="ZT2" s="46" t="s">
        <v>136</v>
      </c>
      <c r="ZU2" s="46" t="s">
        <v>138</v>
      </c>
      <c r="ZV2" s="46" t="s">
        <v>139</v>
      </c>
      <c r="ZW2" s="46" t="s">
        <v>141</v>
      </c>
      <c r="ZX2" s="46" t="s">
        <v>142</v>
      </c>
      <c r="ZY2" s="46" t="s">
        <v>143</v>
      </c>
      <c r="ZZ2" s="46" t="s">
        <v>197</v>
      </c>
      <c r="AAA2" s="46" t="s">
        <v>198</v>
      </c>
      <c r="AAD2" s="46" t="s">
        <v>140</v>
      </c>
      <c r="AAE2" s="46" t="s">
        <v>141</v>
      </c>
      <c r="AAF2" s="46" t="s">
        <v>142</v>
      </c>
      <c r="AAG2" s="46" t="s">
        <v>143</v>
      </c>
      <c r="AAH2" s="46" t="s">
        <v>197</v>
      </c>
      <c r="AAI2" s="46" t="s">
        <v>198</v>
      </c>
      <c r="AAL2" s="54" t="s">
        <v>135</v>
      </c>
      <c r="AAM2" s="54" t="s">
        <v>144</v>
      </c>
    </row>
    <row r="3" spans="1:721" x14ac:dyDescent="0.2">
      <c r="A3" s="55">
        <f>'Da compilare'!A13</f>
        <v>0</v>
      </c>
      <c r="B3" s="55">
        <f>'Da compilare'!B13</f>
        <v>0</v>
      </c>
      <c r="C3" s="55">
        <f>'Da compilare'!C13</f>
        <v>0</v>
      </c>
      <c r="D3" s="68">
        <f>'Da compilare'!D13</f>
        <v>0</v>
      </c>
      <c r="E3" s="69">
        <f>'Da compilare'!E13</f>
        <v>0</v>
      </c>
      <c r="F3" s="70">
        <f>'Da compilare'!F13</f>
        <v>0</v>
      </c>
      <c r="G3" s="55">
        <f>'Da compilare'!G13</f>
        <v>0</v>
      </c>
      <c r="H3" s="55">
        <f>'Da compilare'!A16</f>
        <v>0</v>
      </c>
      <c r="I3" s="55">
        <f>'Da compilare'!B16</f>
        <v>0</v>
      </c>
      <c r="J3" s="55">
        <f>'Da compilare'!C16</f>
        <v>0</v>
      </c>
      <c r="K3" s="55">
        <f>'Da compilare'!D16</f>
        <v>0</v>
      </c>
      <c r="L3" s="55">
        <f>'Da compilare'!E16</f>
        <v>0</v>
      </c>
      <c r="M3" s="55">
        <f>'Da compilare'!F16</f>
        <v>0</v>
      </c>
      <c r="N3" s="55">
        <f>'Da compilare'!G16</f>
        <v>0</v>
      </c>
      <c r="O3" s="55">
        <f>'Da compilare'!A19</f>
        <v>0</v>
      </c>
      <c r="P3" s="55">
        <f>'Da compilare'!B19</f>
        <v>0</v>
      </c>
      <c r="Q3" s="55">
        <f>'Da compilare'!C19</f>
        <v>0</v>
      </c>
      <c r="R3" s="55">
        <f>'Da compilare'!D19</f>
        <v>0</v>
      </c>
      <c r="S3" s="55">
        <f>'Da compilare'!F19</f>
        <v>0</v>
      </c>
      <c r="T3" s="55">
        <f>'Da compilare'!A22</f>
        <v>0</v>
      </c>
      <c r="U3" s="55"/>
      <c r="V3" s="56">
        <f>'Da compilare'!B26</f>
        <v>0</v>
      </c>
      <c r="W3" s="71">
        <f>'Da compilare'!C26</f>
        <v>0</v>
      </c>
      <c r="X3" s="72">
        <f>'Da compilare'!D26</f>
        <v>0</v>
      </c>
      <c r="Y3" s="73">
        <f>'Da compilare'!E26</f>
        <v>0</v>
      </c>
      <c r="Z3" s="74">
        <f>'Da compilare'!F26</f>
        <v>0</v>
      </c>
      <c r="AA3" s="75">
        <f>'Da compilare'!G26</f>
        <v>0</v>
      </c>
      <c r="AB3" s="56">
        <f>'Da compilare'!H26</f>
        <v>0</v>
      </c>
      <c r="AC3" s="56">
        <f>'Da compilare'!B27</f>
        <v>0</v>
      </c>
      <c r="AD3" s="56">
        <f>'Da compilare'!C27</f>
        <v>0</v>
      </c>
      <c r="AE3" s="76">
        <f>'Da compilare'!D27</f>
        <v>0</v>
      </c>
      <c r="AF3" s="77">
        <f>'Da compilare'!E27</f>
        <v>0</v>
      </c>
      <c r="AG3" s="74">
        <f>'Da compilare'!F27</f>
        <v>0</v>
      </c>
      <c r="AH3" s="78">
        <f>'Da compilare'!G27</f>
        <v>0</v>
      </c>
      <c r="AI3" s="56">
        <f>'Da compilare'!H27</f>
        <v>0</v>
      </c>
      <c r="AJ3" s="57">
        <f>'Da compilare'!B31</f>
        <v>0</v>
      </c>
      <c r="AK3" s="57">
        <f>'Da compilare'!C31</f>
        <v>0</v>
      </c>
      <c r="AL3" s="57">
        <f>'Da compilare'!D31</f>
        <v>0</v>
      </c>
      <c r="AM3" s="57">
        <f>'Da compilare'!E31</f>
        <v>0</v>
      </c>
      <c r="AN3" s="57">
        <f>'Da compilare'!F31</f>
        <v>0</v>
      </c>
      <c r="AO3" s="57">
        <f>'Da compilare'!G31</f>
        <v>0</v>
      </c>
      <c r="AP3" s="57">
        <f>'Da compilare'!B32</f>
        <v>0</v>
      </c>
      <c r="AQ3" s="57">
        <f>'Da compilare'!C32</f>
        <v>0</v>
      </c>
      <c r="AR3" s="57">
        <f>'Da compilare'!D32</f>
        <v>0</v>
      </c>
      <c r="AS3" s="57">
        <f>'Da compilare'!E32</f>
        <v>0</v>
      </c>
      <c r="AT3" s="57">
        <f>'Da compilare'!F32</f>
        <v>0</v>
      </c>
      <c r="AU3" s="57">
        <f>'Da compilare'!G32</f>
        <v>0</v>
      </c>
      <c r="AV3" s="57">
        <f>'Da compilare'!B33</f>
        <v>0</v>
      </c>
      <c r="AW3" s="57">
        <f>'Da compilare'!C33</f>
        <v>0</v>
      </c>
      <c r="AX3" s="79">
        <f>'Da compilare'!D33</f>
        <v>0</v>
      </c>
      <c r="AY3" s="83">
        <f>'Da compilare'!E33</f>
        <v>0</v>
      </c>
      <c r="AZ3" s="80">
        <f>'Da compilare'!F33</f>
        <v>0</v>
      </c>
      <c r="BA3" s="81">
        <f>'Da compilare'!G33</f>
        <v>0</v>
      </c>
      <c r="BB3" s="57">
        <f>'Da compilare'!B34</f>
        <v>0</v>
      </c>
      <c r="BC3" s="57">
        <f>'Da compilare'!C34</f>
        <v>0</v>
      </c>
      <c r="BD3" s="82">
        <f>'Da compilare'!D34</f>
        <v>0</v>
      </c>
      <c r="BE3" s="83">
        <f>'Da compilare'!E34</f>
        <v>0</v>
      </c>
      <c r="BF3" s="80">
        <f>'Da compilare'!F34</f>
        <v>0</v>
      </c>
      <c r="BG3" s="81">
        <f>'Da compilare'!G34</f>
        <v>0</v>
      </c>
      <c r="BH3" s="57">
        <f>'Da compilare'!B36</f>
        <v>0</v>
      </c>
      <c r="BI3" s="57">
        <f>'Da compilare'!C36</f>
        <v>0</v>
      </c>
      <c r="BJ3" s="82">
        <f>'Da compilare'!D36</f>
        <v>0</v>
      </c>
      <c r="BK3" s="83">
        <f>'Da compilare'!E36</f>
        <v>0</v>
      </c>
      <c r="BL3" s="80">
        <f>'Da compilare'!F36</f>
        <v>0</v>
      </c>
      <c r="BM3" s="81">
        <f>'Da compilare'!G36</f>
        <v>0</v>
      </c>
      <c r="BN3" s="57">
        <f>'Da compilare'!B37</f>
        <v>0</v>
      </c>
      <c r="BO3" s="57">
        <f>'Da compilare'!C37</f>
        <v>0</v>
      </c>
      <c r="BP3" s="82">
        <f>'Da compilare'!D37</f>
        <v>0</v>
      </c>
      <c r="BQ3" s="83">
        <f>'Da compilare'!E37</f>
        <v>0</v>
      </c>
      <c r="BR3" s="80">
        <f>'Da compilare'!F37</f>
        <v>0</v>
      </c>
      <c r="BS3" s="81">
        <f>'Da compilare'!G37</f>
        <v>0</v>
      </c>
      <c r="BT3" s="57">
        <f>'Da compilare'!B38</f>
        <v>0</v>
      </c>
      <c r="BU3" s="57">
        <f>'Da compilare'!C38</f>
        <v>0</v>
      </c>
      <c r="BV3" s="79">
        <f>'Da compilare'!D38</f>
        <v>0</v>
      </c>
      <c r="BW3" s="83">
        <f>'Da compilare'!E38</f>
        <v>0</v>
      </c>
      <c r="BX3" s="80">
        <f>'Da compilare'!F38</f>
        <v>0</v>
      </c>
      <c r="BY3" s="81">
        <f>'Da compilare'!G38</f>
        <v>0</v>
      </c>
      <c r="BZ3" s="57">
        <f>'Da compilare'!B39</f>
        <v>0</v>
      </c>
      <c r="CA3" s="57">
        <f>'Da compilare'!C39</f>
        <v>0</v>
      </c>
      <c r="CB3" s="79">
        <f>'Da compilare'!D39</f>
        <v>0</v>
      </c>
      <c r="CC3" s="83">
        <f>'Da compilare'!E39</f>
        <v>0</v>
      </c>
      <c r="CD3" s="80">
        <f>'Da compilare'!F39</f>
        <v>0</v>
      </c>
      <c r="CE3" s="81">
        <f>'Da compilare'!G39</f>
        <v>0</v>
      </c>
      <c r="CF3" s="57">
        <f>'Da compilare'!B41</f>
        <v>0</v>
      </c>
      <c r="CG3" s="57">
        <f>'Da compilare'!C41</f>
        <v>0</v>
      </c>
      <c r="CH3" s="79">
        <f>'Da compilare'!D41</f>
        <v>0</v>
      </c>
      <c r="CI3" s="83">
        <f>'Da compilare'!E41</f>
        <v>0</v>
      </c>
      <c r="CJ3" s="80">
        <f>'Da compilare'!F41</f>
        <v>0</v>
      </c>
      <c r="CK3" s="81">
        <f>'Da compilare'!G41</f>
        <v>0</v>
      </c>
      <c r="CL3" s="57">
        <f>'Da compilare'!B42</f>
        <v>0</v>
      </c>
      <c r="CM3" s="57">
        <f>'Da compilare'!C42</f>
        <v>0</v>
      </c>
      <c r="CN3" s="79">
        <f>'Da compilare'!D42</f>
        <v>0</v>
      </c>
      <c r="CO3" s="83">
        <f>'Da compilare'!E42</f>
        <v>0</v>
      </c>
      <c r="CP3" s="80">
        <f>'Da compilare'!F42</f>
        <v>0</v>
      </c>
      <c r="CQ3" s="81">
        <f>'Da compilare'!G42</f>
        <v>0</v>
      </c>
      <c r="CR3" s="57">
        <f>'Da compilare'!B43</f>
        <v>0</v>
      </c>
      <c r="CS3" s="57">
        <f>'Da compilare'!C43</f>
        <v>0</v>
      </c>
      <c r="CT3" s="79">
        <f>'Da compilare'!D43</f>
        <v>0</v>
      </c>
      <c r="CU3" s="83">
        <f>'Da compilare'!E43</f>
        <v>0</v>
      </c>
      <c r="CV3" s="80">
        <f>'Da compilare'!F43</f>
        <v>0</v>
      </c>
      <c r="CW3" s="81">
        <f>'Da compilare'!G43</f>
        <v>0</v>
      </c>
      <c r="CX3" s="57">
        <f>'Da compilare'!B44</f>
        <v>0</v>
      </c>
      <c r="CY3" s="57">
        <f>'Da compilare'!C44</f>
        <v>0</v>
      </c>
      <c r="CZ3" s="79">
        <f>'Da compilare'!D44</f>
        <v>0</v>
      </c>
      <c r="DA3" s="83">
        <f>'Da compilare'!E44</f>
        <v>0</v>
      </c>
      <c r="DB3" s="80">
        <f>'Da compilare'!F44</f>
        <v>0</v>
      </c>
      <c r="DC3" s="81">
        <f>'Da compilare'!G44</f>
        <v>0</v>
      </c>
      <c r="DD3" s="57">
        <f>'Da compilare'!B46</f>
        <v>0</v>
      </c>
      <c r="DE3" s="57">
        <f>'Da compilare'!C46</f>
        <v>0</v>
      </c>
      <c r="DF3" s="79">
        <f>'Da compilare'!D46</f>
        <v>0</v>
      </c>
      <c r="DG3" s="83">
        <f>'Da compilare'!E46</f>
        <v>0</v>
      </c>
      <c r="DH3" s="80">
        <f>'Da compilare'!F46</f>
        <v>0</v>
      </c>
      <c r="DI3" s="81">
        <f>'Da compilare'!G46</f>
        <v>0</v>
      </c>
      <c r="DJ3" s="57">
        <f>'Da compilare'!B47</f>
        <v>0</v>
      </c>
      <c r="DK3" s="57">
        <f>'Da compilare'!C47</f>
        <v>0</v>
      </c>
      <c r="DL3" s="79">
        <f>'Da compilare'!D47</f>
        <v>0</v>
      </c>
      <c r="DM3" s="83">
        <f>'Da compilare'!E47</f>
        <v>0</v>
      </c>
      <c r="DN3" s="80">
        <f>'Da compilare'!F47</f>
        <v>0</v>
      </c>
      <c r="DO3" s="81">
        <f>'Da compilare'!G47</f>
        <v>0</v>
      </c>
      <c r="DP3" s="57">
        <f>'Da compilare'!B48</f>
        <v>0</v>
      </c>
      <c r="DQ3" s="57">
        <f>'Da compilare'!C48</f>
        <v>0</v>
      </c>
      <c r="DR3" s="79">
        <f>'Da compilare'!D48</f>
        <v>0</v>
      </c>
      <c r="DS3" s="83">
        <f>'Da compilare'!E48</f>
        <v>0</v>
      </c>
      <c r="DT3" s="80">
        <f>'Da compilare'!F48</f>
        <v>0</v>
      </c>
      <c r="DU3" s="81">
        <f>'Da compilare'!G48</f>
        <v>0</v>
      </c>
      <c r="DV3" s="57">
        <f>'Da compilare'!B49</f>
        <v>0</v>
      </c>
      <c r="DW3" s="57">
        <f>'Da compilare'!C49</f>
        <v>0</v>
      </c>
      <c r="DX3" s="79">
        <f>'Da compilare'!D49</f>
        <v>0</v>
      </c>
      <c r="DY3" s="83">
        <f>'Da compilare'!E49</f>
        <v>0</v>
      </c>
      <c r="DZ3" s="80">
        <f>'Da compilare'!F49</f>
        <v>0</v>
      </c>
      <c r="EA3" s="81">
        <f>'Da compilare'!G49</f>
        <v>0</v>
      </c>
      <c r="EB3" s="57">
        <f>'Da compilare'!B51</f>
        <v>0</v>
      </c>
      <c r="EC3" s="57">
        <f>'Da compilare'!C51</f>
        <v>0</v>
      </c>
      <c r="ED3" s="79">
        <f>'Da compilare'!D51</f>
        <v>0</v>
      </c>
      <c r="EE3" s="83">
        <f>'Da compilare'!E51</f>
        <v>0</v>
      </c>
      <c r="EF3" s="80">
        <f>'Da compilare'!F51</f>
        <v>0</v>
      </c>
      <c r="EG3" s="81">
        <f>'Da compilare'!G51</f>
        <v>0</v>
      </c>
      <c r="EH3" s="57">
        <f>'Da compilare'!B52</f>
        <v>0</v>
      </c>
      <c r="EI3" s="57">
        <f>'Da compilare'!C52</f>
        <v>0</v>
      </c>
      <c r="EJ3" s="79">
        <f>'Da compilare'!D52</f>
        <v>0</v>
      </c>
      <c r="EK3" s="83">
        <f>'Da compilare'!E52</f>
        <v>0</v>
      </c>
      <c r="EL3" s="80">
        <f>'Da compilare'!F52</f>
        <v>0</v>
      </c>
      <c r="EM3" s="81">
        <f>'Da compilare'!G52</f>
        <v>0</v>
      </c>
      <c r="EN3" s="57">
        <f>'Da compilare'!B53</f>
        <v>0</v>
      </c>
      <c r="EO3" s="57">
        <f>'Da compilare'!C53</f>
        <v>0</v>
      </c>
      <c r="EP3" s="79">
        <f>'Da compilare'!D53</f>
        <v>0</v>
      </c>
      <c r="EQ3" s="83">
        <f>'Da compilare'!E53</f>
        <v>0</v>
      </c>
      <c r="ER3" s="80">
        <f>'Da compilare'!F53</f>
        <v>0</v>
      </c>
      <c r="ES3" s="81">
        <f>'Da compilare'!G53</f>
        <v>0</v>
      </c>
      <c r="ET3" s="57">
        <f>'Da compilare'!B54</f>
        <v>0</v>
      </c>
      <c r="EU3" s="57">
        <f>'Da compilare'!C54</f>
        <v>0</v>
      </c>
      <c r="EV3" s="79">
        <f>'Da compilare'!D54</f>
        <v>0</v>
      </c>
      <c r="EW3" s="83">
        <f>'Da compilare'!E54</f>
        <v>0</v>
      </c>
      <c r="EX3" s="80">
        <f>'Da compilare'!F54</f>
        <v>0</v>
      </c>
      <c r="EY3" s="81">
        <f>'Da compilare'!G54</f>
        <v>0</v>
      </c>
      <c r="EZ3" s="57">
        <f>'Da compilare'!B56</f>
        <v>0</v>
      </c>
      <c r="FA3" s="57">
        <f>'Da compilare'!C56</f>
        <v>0</v>
      </c>
      <c r="FB3" s="79">
        <f>'Da compilare'!D56</f>
        <v>0</v>
      </c>
      <c r="FC3" s="83">
        <f>'Da compilare'!E56</f>
        <v>0</v>
      </c>
      <c r="FD3" s="80">
        <f>'Da compilare'!F56</f>
        <v>0</v>
      </c>
      <c r="FE3" s="81">
        <f>'Da compilare'!G56</f>
        <v>0</v>
      </c>
      <c r="FF3" s="57">
        <f>'Da compilare'!B57</f>
        <v>0</v>
      </c>
      <c r="FG3" s="57">
        <f>'Da compilare'!C57</f>
        <v>0</v>
      </c>
      <c r="FH3" s="79">
        <f>'Da compilare'!D57</f>
        <v>0</v>
      </c>
      <c r="FI3" s="83">
        <f>'Da compilare'!E57</f>
        <v>0</v>
      </c>
      <c r="FJ3" s="80">
        <f>'Da compilare'!F57</f>
        <v>0</v>
      </c>
      <c r="FK3" s="81">
        <f>'Da compilare'!G57</f>
        <v>0</v>
      </c>
      <c r="FL3" s="79">
        <f>'Da compilare'!B84</f>
        <v>0</v>
      </c>
      <c r="FM3" s="79">
        <f>'Da compilare'!C84</f>
        <v>0</v>
      </c>
      <c r="FN3" s="79">
        <f>'Da compilare'!D84</f>
        <v>0</v>
      </c>
      <c r="FO3" s="79">
        <f>'Da compilare'!E84</f>
        <v>0</v>
      </c>
      <c r="FP3" s="79">
        <f>'Da compilare'!F84</f>
        <v>0</v>
      </c>
      <c r="FQ3" s="79">
        <f>'Da compilare'!G84</f>
        <v>0</v>
      </c>
      <c r="FR3" s="79">
        <f>'Da compilare'!B85</f>
        <v>0</v>
      </c>
      <c r="FS3" s="79">
        <f>'Da compilare'!C85</f>
        <v>0</v>
      </c>
      <c r="FT3" s="79">
        <f>'Da compilare'!D85</f>
        <v>0</v>
      </c>
      <c r="FU3" s="79">
        <f>'Da compilare'!E85</f>
        <v>0</v>
      </c>
      <c r="FV3" s="79">
        <f>'Da compilare'!F85</f>
        <v>0</v>
      </c>
      <c r="FW3" s="79">
        <f>'Da compilare'!G85</f>
        <v>0</v>
      </c>
      <c r="FX3" s="79">
        <f>'Da compilare'!B86</f>
        <v>0</v>
      </c>
      <c r="FY3" s="79">
        <f>'Da compilare'!C86</f>
        <v>0</v>
      </c>
      <c r="FZ3" s="79">
        <f>'Da compilare'!D86</f>
        <v>0</v>
      </c>
      <c r="GA3" s="79">
        <f>'Da compilare'!E86</f>
        <v>0</v>
      </c>
      <c r="GB3" s="79">
        <f>'Da compilare'!F86</f>
        <v>0</v>
      </c>
      <c r="GC3" s="79">
        <f>'Da compilare'!G86</f>
        <v>0</v>
      </c>
      <c r="GD3" s="79">
        <f>'Da compilare'!B87</f>
        <v>0</v>
      </c>
      <c r="GE3" s="79">
        <f>'Da compilare'!C87</f>
        <v>0</v>
      </c>
      <c r="GF3" s="79">
        <f>'Da compilare'!D87</f>
        <v>0</v>
      </c>
      <c r="GG3" s="79">
        <f>'Da compilare'!E87</f>
        <v>0</v>
      </c>
      <c r="GH3" s="79">
        <f>'Da compilare'!F87</f>
        <v>0</v>
      </c>
      <c r="GI3" s="79">
        <f>'Da compilare'!G87</f>
        <v>0</v>
      </c>
      <c r="GJ3" s="79">
        <f>'Da compilare'!B89</f>
        <v>0</v>
      </c>
      <c r="GK3" s="79">
        <f>'Da compilare'!C89</f>
        <v>0</v>
      </c>
      <c r="GL3" s="79">
        <f>'Da compilare'!D89</f>
        <v>0</v>
      </c>
      <c r="GM3" s="79">
        <f>'Da compilare'!E89</f>
        <v>0</v>
      </c>
      <c r="GN3" s="79">
        <f>'Da compilare'!F89</f>
        <v>0</v>
      </c>
      <c r="GO3" s="79">
        <f>'Da compilare'!G89</f>
        <v>0</v>
      </c>
      <c r="GP3" s="79">
        <f>'Da compilare'!B90</f>
        <v>0</v>
      </c>
      <c r="GQ3" s="79">
        <f>'Da compilare'!C90</f>
        <v>0</v>
      </c>
      <c r="GR3" s="79">
        <f>'Da compilare'!D90</f>
        <v>0</v>
      </c>
      <c r="GS3" s="79">
        <f>'Da compilare'!E90</f>
        <v>0</v>
      </c>
      <c r="GT3" s="79">
        <f>'Da compilare'!F90</f>
        <v>0</v>
      </c>
      <c r="GU3" s="79">
        <f>'Da compilare'!G90</f>
        <v>0</v>
      </c>
      <c r="GV3" s="79">
        <f>'Da compilare'!B91</f>
        <v>0</v>
      </c>
      <c r="GW3" s="79">
        <f>'Da compilare'!C91</f>
        <v>0</v>
      </c>
      <c r="GX3" s="79">
        <f>'Da compilare'!D91</f>
        <v>0</v>
      </c>
      <c r="GY3" s="79">
        <f>'Da compilare'!E91</f>
        <v>0</v>
      </c>
      <c r="GZ3" s="79">
        <f>'Da compilare'!F91</f>
        <v>0</v>
      </c>
      <c r="HA3" s="79">
        <f>'Da compilare'!G91</f>
        <v>0</v>
      </c>
      <c r="HB3" s="79">
        <f>'Da compilare'!B92</f>
        <v>0</v>
      </c>
      <c r="HC3" s="79">
        <f>'Da compilare'!C92</f>
        <v>0</v>
      </c>
      <c r="HD3" s="79">
        <f>'Da compilare'!D92</f>
        <v>0</v>
      </c>
      <c r="HE3" s="79">
        <f>'Da compilare'!E92</f>
        <v>0</v>
      </c>
      <c r="HF3" s="79">
        <f>'Da compilare'!F92</f>
        <v>0</v>
      </c>
      <c r="HG3" s="79">
        <f>'Da compilare'!G92</f>
        <v>0</v>
      </c>
      <c r="HH3" s="79">
        <f>'Da compilare'!B94</f>
        <v>0</v>
      </c>
      <c r="HI3" s="79">
        <f>'Da compilare'!C94</f>
        <v>0</v>
      </c>
      <c r="HJ3" s="79">
        <f>'Da compilare'!D94</f>
        <v>0</v>
      </c>
      <c r="HK3" s="79">
        <f>'Da compilare'!E94</f>
        <v>0</v>
      </c>
      <c r="HL3" s="79">
        <f>'Da compilare'!F94</f>
        <v>0</v>
      </c>
      <c r="HM3" s="79">
        <f>'Da compilare'!G94</f>
        <v>0</v>
      </c>
      <c r="HN3" s="79">
        <f>'Da compilare'!B95</f>
        <v>0</v>
      </c>
      <c r="HO3" s="79">
        <f>'Da compilare'!C95</f>
        <v>0</v>
      </c>
      <c r="HP3" s="79">
        <f>'Da compilare'!D95</f>
        <v>0</v>
      </c>
      <c r="HQ3" s="79">
        <f>'Da compilare'!E95</f>
        <v>0</v>
      </c>
      <c r="HR3" s="79">
        <f>'Da compilare'!F95</f>
        <v>0</v>
      </c>
      <c r="HS3" s="79">
        <f>'Da compilare'!G95</f>
        <v>0</v>
      </c>
      <c r="HT3" s="79">
        <f>'Da compilare'!B96</f>
        <v>0</v>
      </c>
      <c r="HU3" s="79">
        <f>'Da compilare'!C96</f>
        <v>0</v>
      </c>
      <c r="HV3" s="79">
        <f>'Da compilare'!D96</f>
        <v>0</v>
      </c>
      <c r="HW3" s="79">
        <f>'Da compilare'!E96</f>
        <v>0</v>
      </c>
      <c r="HX3" s="79">
        <f>'Da compilare'!F96</f>
        <v>0</v>
      </c>
      <c r="HY3" s="79">
        <f>'Da compilare'!G96</f>
        <v>0</v>
      </c>
      <c r="HZ3" s="79">
        <f>'Da compilare'!B97</f>
        <v>0</v>
      </c>
      <c r="IA3" s="79">
        <f>'Da compilare'!C97</f>
        <v>0</v>
      </c>
      <c r="IB3" s="79">
        <f>'Da compilare'!D97</f>
        <v>0</v>
      </c>
      <c r="IC3" s="79">
        <f>'Da compilare'!E97</f>
        <v>0</v>
      </c>
      <c r="ID3" s="79">
        <f>'Da compilare'!F97</f>
        <v>0</v>
      </c>
      <c r="IE3" s="79">
        <f>'Da compilare'!G97</f>
        <v>0</v>
      </c>
      <c r="IF3" s="79">
        <f>'Da compilare'!B99</f>
        <v>0</v>
      </c>
      <c r="IG3" s="79">
        <f>'Da compilare'!C99</f>
        <v>0</v>
      </c>
      <c r="IH3" s="79">
        <f>'Da compilare'!D99</f>
        <v>0</v>
      </c>
      <c r="II3" s="79">
        <f>'Da compilare'!E99</f>
        <v>0</v>
      </c>
      <c r="IJ3" s="79">
        <f>'Da compilare'!F99</f>
        <v>0</v>
      </c>
      <c r="IK3" s="79">
        <f>'Da compilare'!G99</f>
        <v>0</v>
      </c>
      <c r="IL3" s="79">
        <f>'Da compilare'!B100</f>
        <v>0</v>
      </c>
      <c r="IM3" s="79">
        <f>'Da compilare'!C100</f>
        <v>0</v>
      </c>
      <c r="IN3" s="79">
        <f>'Da compilare'!D100</f>
        <v>0</v>
      </c>
      <c r="IO3" s="79">
        <f>'Da compilare'!E100</f>
        <v>0</v>
      </c>
      <c r="IP3" s="79">
        <f>'Da compilare'!F100</f>
        <v>0</v>
      </c>
      <c r="IQ3" s="79">
        <f>'Da compilare'!G100</f>
        <v>0</v>
      </c>
      <c r="IR3" s="83">
        <f>'Da compilare'!B127</f>
        <v>0</v>
      </c>
      <c r="IS3" s="83">
        <f>'Da compilare'!C127</f>
        <v>0</v>
      </c>
      <c r="IT3" s="83">
        <f>'Da compilare'!D127</f>
        <v>0</v>
      </c>
      <c r="IU3" s="83">
        <f>'Da compilare'!E127</f>
        <v>0</v>
      </c>
      <c r="IV3" s="83">
        <f>'Da compilare'!F127</f>
        <v>0</v>
      </c>
      <c r="IW3" s="83">
        <f>'Da compilare'!G127</f>
        <v>0</v>
      </c>
      <c r="IX3" s="83">
        <f>'Da compilare'!B128</f>
        <v>0</v>
      </c>
      <c r="IY3" s="83">
        <f>'Da compilare'!C128</f>
        <v>0</v>
      </c>
      <c r="IZ3" s="83">
        <f>'Da compilare'!D128</f>
        <v>0</v>
      </c>
      <c r="JA3" s="83">
        <f>'Da compilare'!E128</f>
        <v>0</v>
      </c>
      <c r="JB3" s="83">
        <f>'Da compilare'!F128</f>
        <v>0</v>
      </c>
      <c r="JC3" s="83">
        <f>'Da compilare'!G128</f>
        <v>0</v>
      </c>
      <c r="JD3" s="83">
        <f>'Da compilare'!B129</f>
        <v>0</v>
      </c>
      <c r="JE3" s="83">
        <f>'Da compilare'!C129</f>
        <v>0</v>
      </c>
      <c r="JF3" s="83">
        <f>'Da compilare'!D129</f>
        <v>0</v>
      </c>
      <c r="JG3" s="83">
        <f>'Da compilare'!E129</f>
        <v>0</v>
      </c>
      <c r="JH3" s="83">
        <f>'Da compilare'!F129</f>
        <v>0</v>
      </c>
      <c r="JI3" s="83">
        <f>'Da compilare'!G129</f>
        <v>0</v>
      </c>
      <c r="JJ3" s="83">
        <f>'Da compilare'!B130</f>
        <v>0</v>
      </c>
      <c r="JK3" s="83">
        <f>'Da compilare'!C130</f>
        <v>0</v>
      </c>
      <c r="JL3" s="83">
        <f>'Da compilare'!D130</f>
        <v>0</v>
      </c>
      <c r="JM3" s="83">
        <f>'Da compilare'!E130</f>
        <v>0</v>
      </c>
      <c r="JN3" s="83">
        <f>'Da compilare'!F130</f>
        <v>0</v>
      </c>
      <c r="JO3" s="83">
        <f>'Da compilare'!G130</f>
        <v>0</v>
      </c>
      <c r="JP3" s="83">
        <f>'Da compilare'!B132</f>
        <v>0</v>
      </c>
      <c r="JQ3" s="83">
        <f>'Da compilare'!C132</f>
        <v>0</v>
      </c>
      <c r="JR3" s="83">
        <f>'Da compilare'!D132</f>
        <v>0</v>
      </c>
      <c r="JS3" s="83">
        <f>'Da compilare'!E132</f>
        <v>0</v>
      </c>
      <c r="JT3" s="83">
        <f>'Da compilare'!F132</f>
        <v>0</v>
      </c>
      <c r="JU3" s="83">
        <f>'Da compilare'!G132</f>
        <v>0</v>
      </c>
      <c r="JV3" s="83">
        <f>'Da compilare'!B133</f>
        <v>0</v>
      </c>
      <c r="JW3" s="83">
        <f>'Da compilare'!C133</f>
        <v>0</v>
      </c>
      <c r="JX3" s="83">
        <f>'Da compilare'!D133</f>
        <v>0</v>
      </c>
      <c r="JY3" s="83">
        <f>'Da compilare'!E133</f>
        <v>0</v>
      </c>
      <c r="JZ3" s="83">
        <f>'Da compilare'!F133</f>
        <v>0</v>
      </c>
      <c r="KA3" s="83">
        <f>'Da compilare'!G133</f>
        <v>0</v>
      </c>
      <c r="KB3" s="83">
        <f>'Da compilare'!B134</f>
        <v>0</v>
      </c>
      <c r="KC3" s="83">
        <f>'Da compilare'!C134</f>
        <v>0</v>
      </c>
      <c r="KD3" s="83">
        <f>'Da compilare'!D134</f>
        <v>0</v>
      </c>
      <c r="KE3" s="83">
        <f>'Da compilare'!E134</f>
        <v>0</v>
      </c>
      <c r="KF3" s="83">
        <f>'Da compilare'!F134</f>
        <v>0</v>
      </c>
      <c r="KG3" s="83">
        <f>'Da compilare'!G134</f>
        <v>0</v>
      </c>
      <c r="KH3" s="83">
        <f>'Da compilare'!B135</f>
        <v>0</v>
      </c>
      <c r="KI3" s="83">
        <f>'Da compilare'!C135</f>
        <v>0</v>
      </c>
      <c r="KJ3" s="83">
        <f>'Da compilare'!D135</f>
        <v>0</v>
      </c>
      <c r="KK3" s="83">
        <f>'Da compilare'!E135</f>
        <v>0</v>
      </c>
      <c r="KL3" s="83">
        <f>'Da compilare'!F135</f>
        <v>0</v>
      </c>
      <c r="KM3" s="83">
        <f>'Da compilare'!G135</f>
        <v>0</v>
      </c>
      <c r="KN3" s="83">
        <f>'Da compilare'!B137</f>
        <v>0</v>
      </c>
      <c r="KO3" s="83">
        <f>'Da compilare'!C137</f>
        <v>0</v>
      </c>
      <c r="KP3" s="83">
        <f>'Da compilare'!D137</f>
        <v>0</v>
      </c>
      <c r="KQ3" s="83">
        <f>'Da compilare'!E137</f>
        <v>0</v>
      </c>
      <c r="KR3" s="83">
        <f>'Da compilare'!F137</f>
        <v>0</v>
      </c>
      <c r="KS3" s="83">
        <f>'Da compilare'!G137</f>
        <v>0</v>
      </c>
      <c r="KT3" s="83">
        <f>'Da compilare'!B138</f>
        <v>0</v>
      </c>
      <c r="KU3" s="83">
        <f>'Da compilare'!C138</f>
        <v>0</v>
      </c>
      <c r="KV3" s="83">
        <f>'Da compilare'!D138</f>
        <v>0</v>
      </c>
      <c r="KW3" s="83">
        <f>'Da compilare'!E138</f>
        <v>0</v>
      </c>
      <c r="KX3" s="83">
        <f>'Da compilare'!F138</f>
        <v>0</v>
      </c>
      <c r="KY3" s="83">
        <f>'Da compilare'!G138</f>
        <v>0</v>
      </c>
      <c r="KZ3" s="83">
        <f>'Da compilare'!B139</f>
        <v>0</v>
      </c>
      <c r="LA3" s="83">
        <f>'Da compilare'!C139</f>
        <v>0</v>
      </c>
      <c r="LB3" s="83">
        <f>'Da compilare'!D139</f>
        <v>0</v>
      </c>
      <c r="LC3" s="83">
        <f>'Da compilare'!E139</f>
        <v>0</v>
      </c>
      <c r="LD3" s="83">
        <f>'Da compilare'!F139</f>
        <v>0</v>
      </c>
      <c r="LE3" s="83">
        <f>'Da compilare'!G139</f>
        <v>0</v>
      </c>
      <c r="LF3" s="83">
        <f>'Da compilare'!B140</f>
        <v>0</v>
      </c>
      <c r="LG3" s="83">
        <f>'Da compilare'!C140</f>
        <v>0</v>
      </c>
      <c r="LH3" s="83">
        <f>'Da compilare'!D140</f>
        <v>0</v>
      </c>
      <c r="LI3" s="83">
        <f>'Da compilare'!E140</f>
        <v>0</v>
      </c>
      <c r="LJ3" s="83">
        <f>'Da compilare'!F140</f>
        <v>0</v>
      </c>
      <c r="LK3" s="83">
        <f>'Da compilare'!G140</f>
        <v>0</v>
      </c>
      <c r="LL3" s="83">
        <f>'Da compilare'!B142</f>
        <v>0</v>
      </c>
      <c r="LM3" s="83">
        <f>'Da compilare'!C142</f>
        <v>0</v>
      </c>
      <c r="LN3" s="83">
        <f>'Da compilare'!D142</f>
        <v>0</v>
      </c>
      <c r="LO3" s="83">
        <f>'Da compilare'!E142</f>
        <v>0</v>
      </c>
      <c r="LP3" s="83">
        <f>'Da compilare'!F142</f>
        <v>0</v>
      </c>
      <c r="LQ3" s="83">
        <f>'Da compilare'!G142</f>
        <v>0</v>
      </c>
      <c r="LR3" s="83">
        <f>'Da compilare'!B143</f>
        <v>0</v>
      </c>
      <c r="LS3" s="83">
        <f>'Da compilare'!C143</f>
        <v>0</v>
      </c>
      <c r="LT3" s="83">
        <f>'Da compilare'!D143</f>
        <v>0</v>
      </c>
      <c r="LU3" s="83">
        <f>'Da compilare'!E143</f>
        <v>0</v>
      </c>
      <c r="LV3" s="83">
        <f>'Da compilare'!F143</f>
        <v>0</v>
      </c>
      <c r="LW3" s="83">
        <f>'Da compilare'!G143</f>
        <v>0</v>
      </c>
      <c r="LX3" s="83">
        <f>'Da compilare'!B144</f>
        <v>0</v>
      </c>
      <c r="LY3" s="83">
        <f>'Da compilare'!C144</f>
        <v>0</v>
      </c>
      <c r="LZ3" s="83">
        <f>'Da compilare'!D144</f>
        <v>0</v>
      </c>
      <c r="MA3" s="83">
        <f>'Da compilare'!E144</f>
        <v>0</v>
      </c>
      <c r="MB3" s="83">
        <f>'Da compilare'!F144</f>
        <v>0</v>
      </c>
      <c r="MC3" s="83">
        <f>'Da compilare'!G144</f>
        <v>0</v>
      </c>
      <c r="MD3" s="83">
        <f>'Da compilare'!B145</f>
        <v>0</v>
      </c>
      <c r="ME3" s="83">
        <f>'Da compilare'!C145</f>
        <v>0</v>
      </c>
      <c r="MF3" s="83">
        <f>'Da compilare'!D145</f>
        <v>0</v>
      </c>
      <c r="MG3" s="83">
        <f>'Da compilare'!E145</f>
        <v>0</v>
      </c>
      <c r="MH3" s="83">
        <f>'Da compilare'!F145</f>
        <v>0</v>
      </c>
      <c r="MI3" s="83">
        <f>'Da compilare'!G145</f>
        <v>0</v>
      </c>
      <c r="MJ3" s="83">
        <f>'Da compilare'!B147</f>
        <v>0</v>
      </c>
      <c r="MK3" s="83">
        <f>'Da compilare'!C147</f>
        <v>0</v>
      </c>
      <c r="ML3" s="83">
        <f>'Da compilare'!D147</f>
        <v>0</v>
      </c>
      <c r="MM3" s="83">
        <f>'Da compilare'!E147</f>
        <v>0</v>
      </c>
      <c r="MN3" s="83">
        <f>'Da compilare'!F147</f>
        <v>0</v>
      </c>
      <c r="MO3" s="83">
        <f>'Da compilare'!G147</f>
        <v>0</v>
      </c>
      <c r="MP3" s="83">
        <f>'Da compilare'!B148</f>
        <v>0</v>
      </c>
      <c r="MQ3" s="83">
        <f>'Da compilare'!C148</f>
        <v>0</v>
      </c>
      <c r="MR3" s="83">
        <f>'Da compilare'!D148</f>
        <v>0</v>
      </c>
      <c r="MS3" s="83">
        <f>'Da compilare'!E148</f>
        <v>0</v>
      </c>
      <c r="MT3" s="83">
        <f>'Da compilare'!F148</f>
        <v>0</v>
      </c>
      <c r="MU3" s="83">
        <f>'Da compilare'!G148</f>
        <v>0</v>
      </c>
      <c r="MV3" s="83">
        <f>'Da compilare'!B149</f>
        <v>0</v>
      </c>
      <c r="MW3" s="83">
        <f>'Da compilare'!C149</f>
        <v>0</v>
      </c>
      <c r="MX3" s="83">
        <f>'Da compilare'!D149</f>
        <v>0</v>
      </c>
      <c r="MY3" s="83">
        <f>'Da compilare'!E149</f>
        <v>0</v>
      </c>
      <c r="MZ3" s="83">
        <f>'Da compilare'!F149</f>
        <v>0</v>
      </c>
      <c r="NA3" s="83">
        <f>'Da compilare'!G149</f>
        <v>0</v>
      </c>
      <c r="NB3" s="83">
        <f>'Da compilare'!B150</f>
        <v>0</v>
      </c>
      <c r="NC3" s="83">
        <f>'Da compilare'!C150</f>
        <v>0</v>
      </c>
      <c r="ND3" s="83">
        <f>'Da compilare'!D150</f>
        <v>0</v>
      </c>
      <c r="NE3" s="83">
        <f>'Da compilare'!E150</f>
        <v>0</v>
      </c>
      <c r="NF3" s="83">
        <f>'Da compilare'!F150</f>
        <v>0</v>
      </c>
      <c r="NG3" s="83">
        <f>'Da compilare'!G150</f>
        <v>0</v>
      </c>
      <c r="NH3" s="83">
        <f>'Da compilare'!B152</f>
        <v>0</v>
      </c>
      <c r="NI3" s="83">
        <f>'Da compilare'!C152</f>
        <v>0</v>
      </c>
      <c r="NJ3" s="83">
        <f>'Da compilare'!D152</f>
        <v>0</v>
      </c>
      <c r="NK3" s="83">
        <f>'Da compilare'!E152</f>
        <v>0</v>
      </c>
      <c r="NL3" s="83">
        <f>'Da compilare'!F152</f>
        <v>0</v>
      </c>
      <c r="NM3" s="83">
        <f>'Da compilare'!G152</f>
        <v>0</v>
      </c>
      <c r="NN3" s="83">
        <f>'Da compilare'!B153</f>
        <v>0</v>
      </c>
      <c r="NO3" s="83">
        <f>'Da compilare'!C152</f>
        <v>0</v>
      </c>
      <c r="NP3" s="83">
        <f>'Da compilare'!D152</f>
        <v>0</v>
      </c>
      <c r="NQ3" s="83">
        <f>'Da compilare'!E152</f>
        <v>0</v>
      </c>
      <c r="NR3" s="83">
        <f>'Da compilare'!F152</f>
        <v>0</v>
      </c>
      <c r="NS3" s="83">
        <f>'Da compilare'!G152</f>
        <v>0</v>
      </c>
      <c r="NT3" s="83">
        <f>'Da compilare'!B153</f>
        <v>0</v>
      </c>
      <c r="NU3" s="83">
        <f>'Da compilare'!C153</f>
        <v>0</v>
      </c>
      <c r="NV3" s="83">
        <f>'Da compilare'!D153</f>
        <v>0</v>
      </c>
      <c r="NW3" s="83">
        <f>'Da compilare'!E153</f>
        <v>0</v>
      </c>
      <c r="NX3" s="83">
        <f>'Da compilare'!F153</f>
        <v>0</v>
      </c>
      <c r="NY3" s="80">
        <f>'Da compilare'!B182</f>
        <v>0</v>
      </c>
      <c r="NZ3" s="80">
        <f>'Da compilare'!C182</f>
        <v>0</v>
      </c>
      <c r="OA3" s="80">
        <f>'Da compilare'!D182</f>
        <v>0</v>
      </c>
      <c r="OB3" s="80">
        <f>'Da compilare'!E182</f>
        <v>0</v>
      </c>
      <c r="OC3" s="80">
        <f>'Da compilare'!F182</f>
        <v>0</v>
      </c>
      <c r="OD3" s="80">
        <f>'Da compilare'!G182</f>
        <v>0</v>
      </c>
      <c r="OE3" s="80">
        <f>'Da compilare'!B183</f>
        <v>0</v>
      </c>
      <c r="OF3" s="80">
        <f>'Da compilare'!C183</f>
        <v>0</v>
      </c>
      <c r="OG3" s="80">
        <f>'Da compilare'!D183</f>
        <v>0</v>
      </c>
      <c r="OH3" s="80">
        <f>'Da compilare'!E183</f>
        <v>0</v>
      </c>
      <c r="OI3" s="80">
        <f>'Da compilare'!F183</f>
        <v>0</v>
      </c>
      <c r="OJ3" s="80">
        <f>'Da compilare'!G183</f>
        <v>0</v>
      </c>
      <c r="OK3" s="80">
        <f>'Da compilare'!B184</f>
        <v>0</v>
      </c>
      <c r="OL3" s="80">
        <f>'Da compilare'!C184</f>
        <v>0</v>
      </c>
      <c r="OM3" s="80">
        <f>'Da compilare'!D184</f>
        <v>0</v>
      </c>
      <c r="ON3" s="80">
        <f>'Da compilare'!E184</f>
        <v>0</v>
      </c>
      <c r="OO3" s="80">
        <f>'Da compilare'!F184</f>
        <v>0</v>
      </c>
      <c r="OP3" s="80">
        <f>'Da compilare'!G184</f>
        <v>0</v>
      </c>
      <c r="OQ3" s="80">
        <f>'Da compilare'!B185</f>
        <v>0</v>
      </c>
      <c r="OR3" s="80">
        <f>'Da compilare'!C185</f>
        <v>0</v>
      </c>
      <c r="OS3" s="80">
        <f>'Da compilare'!D185</f>
        <v>0</v>
      </c>
      <c r="OT3" s="80">
        <f>'Da compilare'!E185</f>
        <v>0</v>
      </c>
      <c r="OU3" s="80">
        <f>'Da compilare'!F185</f>
        <v>0</v>
      </c>
      <c r="OV3" s="80">
        <f>'Da compilare'!G185</f>
        <v>0</v>
      </c>
      <c r="OW3" s="80">
        <f>'Da compilare'!B187</f>
        <v>0</v>
      </c>
      <c r="OX3" s="80">
        <f>'Da compilare'!C187</f>
        <v>0</v>
      </c>
      <c r="OY3" s="80">
        <f>'Da compilare'!D187</f>
        <v>0</v>
      </c>
      <c r="OZ3" s="80">
        <f>'Da compilare'!E187</f>
        <v>0</v>
      </c>
      <c r="PA3" s="80">
        <f>'Da compilare'!F187</f>
        <v>0</v>
      </c>
      <c r="PB3" s="80">
        <f>'Da compilare'!G187</f>
        <v>0</v>
      </c>
      <c r="PC3" s="80">
        <f>'Da compilare'!B188</f>
        <v>0</v>
      </c>
      <c r="PD3" s="80">
        <f>'Da compilare'!C188</f>
        <v>0</v>
      </c>
      <c r="PE3" s="80">
        <f>'Da compilare'!D188</f>
        <v>0</v>
      </c>
      <c r="PF3" s="80">
        <f>'Da compilare'!E188</f>
        <v>0</v>
      </c>
      <c r="PG3" s="80">
        <f>'Da compilare'!F188</f>
        <v>0</v>
      </c>
      <c r="PH3" s="80">
        <f>'Da compilare'!G188</f>
        <v>0</v>
      </c>
      <c r="PI3" s="80">
        <f>'Da compilare'!B189</f>
        <v>0</v>
      </c>
      <c r="PJ3" s="80">
        <f>'Da compilare'!C189</f>
        <v>0</v>
      </c>
      <c r="PK3" s="80">
        <f>'Da compilare'!D189</f>
        <v>0</v>
      </c>
      <c r="PL3" s="80">
        <f>'Da compilare'!E189</f>
        <v>0</v>
      </c>
      <c r="PM3" s="80">
        <f>'Da compilare'!F189</f>
        <v>0</v>
      </c>
      <c r="PN3" s="80">
        <f>'Da compilare'!G189</f>
        <v>0</v>
      </c>
      <c r="PO3" s="80">
        <f>'Da compilare'!B190</f>
        <v>0</v>
      </c>
      <c r="PP3" s="80">
        <f>'Da compilare'!C190</f>
        <v>0</v>
      </c>
      <c r="PQ3" s="80">
        <f>'Da compilare'!D190</f>
        <v>0</v>
      </c>
      <c r="PR3" s="80">
        <f>'Da compilare'!E190</f>
        <v>0</v>
      </c>
      <c r="PS3" s="80">
        <f>'Da compilare'!F190</f>
        <v>0</v>
      </c>
      <c r="PT3" s="80">
        <f>'Da compilare'!G190</f>
        <v>0</v>
      </c>
      <c r="PU3" s="80">
        <f>'Da compilare'!B192</f>
        <v>0</v>
      </c>
      <c r="PV3" s="80">
        <f>'Da compilare'!C192</f>
        <v>0</v>
      </c>
      <c r="PW3" s="80">
        <f>'Da compilare'!D192</f>
        <v>0</v>
      </c>
      <c r="PX3" s="80">
        <f>'Da compilare'!E192</f>
        <v>0</v>
      </c>
      <c r="PY3" s="80">
        <f>'Da compilare'!F192</f>
        <v>0</v>
      </c>
      <c r="PZ3" s="80">
        <f>'Da compilare'!G192</f>
        <v>0</v>
      </c>
      <c r="QA3" s="80">
        <f>'Da compilare'!B193</f>
        <v>0</v>
      </c>
      <c r="QB3" s="80">
        <f>'Da compilare'!C193</f>
        <v>0</v>
      </c>
      <c r="QC3" s="80">
        <f>'Da compilare'!D193</f>
        <v>0</v>
      </c>
      <c r="QD3" s="80">
        <f>'Da compilare'!E193</f>
        <v>0</v>
      </c>
      <c r="QE3" s="80">
        <f>'Da compilare'!F193</f>
        <v>0</v>
      </c>
      <c r="QF3" s="80">
        <f>'Da compilare'!G193</f>
        <v>0</v>
      </c>
      <c r="QG3" s="80">
        <f>'Da compilare'!B194</f>
        <v>0</v>
      </c>
      <c r="QH3" s="80">
        <f>'Da compilare'!C194</f>
        <v>0</v>
      </c>
      <c r="QI3" s="80">
        <f>'Da compilare'!D194</f>
        <v>0</v>
      </c>
      <c r="QJ3" s="80">
        <f>'Da compilare'!E194</f>
        <v>0</v>
      </c>
      <c r="QK3" s="80">
        <f>'Da compilare'!F194</f>
        <v>0</v>
      </c>
      <c r="QL3" s="80">
        <f>'Da compilare'!G194</f>
        <v>0</v>
      </c>
      <c r="QM3" s="80">
        <f>'Da compilare'!B195</f>
        <v>0</v>
      </c>
      <c r="QN3" s="80">
        <f>'Da compilare'!C195</f>
        <v>0</v>
      </c>
      <c r="QO3" s="80">
        <f>'Da compilare'!D195</f>
        <v>0</v>
      </c>
      <c r="QP3" s="80">
        <f>'Da compilare'!E195</f>
        <v>0</v>
      </c>
      <c r="QQ3" s="80">
        <f>'Da compilare'!F195</f>
        <v>0</v>
      </c>
      <c r="QR3" s="80">
        <f>'Da compilare'!G195</f>
        <v>0</v>
      </c>
      <c r="QS3" s="80">
        <f>'Da compilare'!B197</f>
        <v>0</v>
      </c>
      <c r="QT3" s="80">
        <f>'Da compilare'!C197</f>
        <v>0</v>
      </c>
      <c r="QU3" s="80">
        <f>'Da compilare'!D197</f>
        <v>0</v>
      </c>
      <c r="QV3" s="80">
        <f>'Da compilare'!E197</f>
        <v>0</v>
      </c>
      <c r="QW3" s="80">
        <f>'Da compilare'!F197</f>
        <v>0</v>
      </c>
      <c r="QX3" s="80">
        <f>'Da compilare'!G197</f>
        <v>0</v>
      </c>
      <c r="QY3" s="80">
        <f>'Da compilare'!B198</f>
        <v>0</v>
      </c>
      <c r="QZ3" s="80">
        <f>'Da compilare'!C198</f>
        <v>0</v>
      </c>
      <c r="RA3" s="80">
        <f>'Da compilare'!D198</f>
        <v>0</v>
      </c>
      <c r="RB3" s="80">
        <f>'Da compilare'!E198</f>
        <v>0</v>
      </c>
      <c r="RC3" s="80">
        <f>'Da compilare'!F198</f>
        <v>0</v>
      </c>
      <c r="RD3" s="80">
        <f>'Da compilare'!G198</f>
        <v>0</v>
      </c>
      <c r="RE3" s="80">
        <f>'Da compilare'!B199</f>
        <v>0</v>
      </c>
      <c r="RF3" s="80">
        <f>'Da compilare'!C199</f>
        <v>0</v>
      </c>
      <c r="RG3" s="80">
        <f>'Da compilare'!D199</f>
        <v>0</v>
      </c>
      <c r="RH3" s="80">
        <f>'Da compilare'!E199</f>
        <v>0</v>
      </c>
      <c r="RI3" s="80">
        <f>'Da compilare'!F199</f>
        <v>0</v>
      </c>
      <c r="RJ3" s="80">
        <f>'Da compilare'!G199</f>
        <v>0</v>
      </c>
      <c r="RK3" s="80">
        <f>'Da compilare'!B200</f>
        <v>0</v>
      </c>
      <c r="RL3" s="80">
        <f>'Da compilare'!C200</f>
        <v>0</v>
      </c>
      <c r="RM3" s="80">
        <f>'Da compilare'!D200</f>
        <v>0</v>
      </c>
      <c r="RN3" s="80">
        <f>'Da compilare'!E200</f>
        <v>0</v>
      </c>
      <c r="RO3" s="80">
        <f>'Da compilare'!F200</f>
        <v>0</v>
      </c>
      <c r="RP3" s="80">
        <f>'Da compilare'!G200</f>
        <v>0</v>
      </c>
      <c r="RQ3" s="80">
        <f>'Da compilare'!B202</f>
        <v>0</v>
      </c>
      <c r="RR3" s="80">
        <f>'Da compilare'!C202</f>
        <v>0</v>
      </c>
      <c r="RS3" s="80">
        <f>'Da compilare'!D202</f>
        <v>0</v>
      </c>
      <c r="RT3" s="80">
        <f>'Da compilare'!E202</f>
        <v>0</v>
      </c>
      <c r="RU3" s="80">
        <f>'Da compilare'!F202</f>
        <v>0</v>
      </c>
      <c r="RV3" s="80">
        <f>'Da compilare'!G202</f>
        <v>0</v>
      </c>
      <c r="RW3" s="80">
        <f>'Da compilare'!B203</f>
        <v>0</v>
      </c>
      <c r="RX3" s="80">
        <f>'Da compilare'!C203</f>
        <v>0</v>
      </c>
      <c r="RY3" s="80">
        <f>'Da compilare'!D203</f>
        <v>0</v>
      </c>
      <c r="RZ3" s="80">
        <f>'Da compilare'!E203</f>
        <v>0</v>
      </c>
      <c r="SA3" s="80">
        <f>'Da compilare'!F203</f>
        <v>0</v>
      </c>
      <c r="SB3" s="80">
        <f>'Da compilare'!G203</f>
        <v>0</v>
      </c>
      <c r="SC3" s="80">
        <f>'Da compilare'!B204</f>
        <v>0</v>
      </c>
      <c r="SD3" s="80">
        <f>'Da compilare'!C204</f>
        <v>0</v>
      </c>
      <c r="SE3" s="80">
        <f>'Da compilare'!D204</f>
        <v>0</v>
      </c>
      <c r="SF3" s="80">
        <f>'Da compilare'!E204</f>
        <v>0</v>
      </c>
      <c r="SG3" s="80">
        <f>'Da compilare'!F204</f>
        <v>0</v>
      </c>
      <c r="SH3" s="80">
        <f>'Da compilare'!G204</f>
        <v>0</v>
      </c>
      <c r="SI3" s="80">
        <f>'Da compilare'!B205</f>
        <v>0</v>
      </c>
      <c r="SJ3" s="80">
        <f>'Da compilare'!C205</f>
        <v>0</v>
      </c>
      <c r="SK3" s="80">
        <f>'Da compilare'!D205</f>
        <v>0</v>
      </c>
      <c r="SL3" s="80">
        <f>'Da compilare'!E205</f>
        <v>0</v>
      </c>
      <c r="SM3" s="80">
        <f>'Da compilare'!F205</f>
        <v>0</v>
      </c>
      <c r="SN3" s="80">
        <f>'Da compilare'!G205</f>
        <v>0</v>
      </c>
      <c r="SO3" s="80">
        <f>'Da compilare'!B207</f>
        <v>0</v>
      </c>
      <c r="SP3" s="80">
        <f>'Da compilare'!C207</f>
        <v>0</v>
      </c>
      <c r="SQ3" s="80">
        <f>'Da compilare'!D207</f>
        <v>0</v>
      </c>
      <c r="SR3" s="80">
        <f>'Da compilare'!E207</f>
        <v>0</v>
      </c>
      <c r="SS3" s="80">
        <f>'Da compilare'!F207</f>
        <v>0</v>
      </c>
      <c r="ST3" s="80">
        <f>'Da compilare'!G207</f>
        <v>0</v>
      </c>
      <c r="SU3" s="80">
        <f>'Da compilare'!B208</f>
        <v>0</v>
      </c>
      <c r="SV3" s="80">
        <f>'Da compilare'!C208</f>
        <v>0</v>
      </c>
      <c r="SW3" s="80">
        <f>'Da compilare'!D208</f>
        <v>0</v>
      </c>
      <c r="SX3" s="80">
        <f>'Da compilare'!E208</f>
        <v>0</v>
      </c>
      <c r="SY3" s="80">
        <f>'Da compilare'!F208</f>
        <v>0</v>
      </c>
      <c r="SZ3" s="80">
        <f>'Da compilare'!G208</f>
        <v>0</v>
      </c>
      <c r="TA3" s="81">
        <f>'Da compilare'!B237</f>
        <v>0</v>
      </c>
      <c r="TB3" s="81">
        <f>'Da compilare'!C237</f>
        <v>0</v>
      </c>
      <c r="TC3" s="81">
        <f>'Da compilare'!D237</f>
        <v>0</v>
      </c>
      <c r="TD3" s="81">
        <f>'Da compilare'!E237</f>
        <v>0</v>
      </c>
      <c r="TE3" s="81">
        <f>'Da compilare'!F237</f>
        <v>0</v>
      </c>
      <c r="TF3" s="81">
        <f>'Da compilare'!G237</f>
        <v>0</v>
      </c>
      <c r="TG3" s="81">
        <f>'Da compilare'!B238</f>
        <v>0</v>
      </c>
      <c r="TH3" s="81">
        <f>'Da compilare'!C238</f>
        <v>0</v>
      </c>
      <c r="TI3" s="81">
        <f>'Da compilare'!D238</f>
        <v>0</v>
      </c>
      <c r="TJ3" s="81">
        <f>'Da compilare'!E238</f>
        <v>0</v>
      </c>
      <c r="TK3" s="81">
        <f>'Da compilare'!F238</f>
        <v>0</v>
      </c>
      <c r="TL3" s="81">
        <f>'Da compilare'!G238</f>
        <v>0</v>
      </c>
      <c r="TM3" s="81">
        <f>'Da compilare'!B239</f>
        <v>0</v>
      </c>
      <c r="TN3" s="81">
        <f>'Da compilare'!C239</f>
        <v>0</v>
      </c>
      <c r="TO3" s="81">
        <f>'Da compilare'!D239</f>
        <v>0</v>
      </c>
      <c r="TP3" s="81">
        <f>'Da compilare'!E239</f>
        <v>0</v>
      </c>
      <c r="TQ3" s="81">
        <f>'Da compilare'!F239</f>
        <v>0</v>
      </c>
      <c r="TR3" s="81">
        <f>'Da compilare'!G239</f>
        <v>0</v>
      </c>
      <c r="TS3" s="81">
        <f>'Da compilare'!B240</f>
        <v>0</v>
      </c>
      <c r="TT3" s="81">
        <f>'Da compilare'!C240</f>
        <v>0</v>
      </c>
      <c r="TU3" s="81">
        <f>'Da compilare'!D240</f>
        <v>0</v>
      </c>
      <c r="TV3" s="81">
        <f>'Da compilare'!E240</f>
        <v>0</v>
      </c>
      <c r="TW3" s="81">
        <f>'Da compilare'!F240</f>
        <v>0</v>
      </c>
      <c r="TX3" s="81">
        <f>'Da compilare'!G240</f>
        <v>0</v>
      </c>
      <c r="TY3" s="81">
        <f>'Da compilare'!B242</f>
        <v>0</v>
      </c>
      <c r="TZ3" s="81">
        <f>'Da compilare'!C242</f>
        <v>0</v>
      </c>
      <c r="UA3" s="81">
        <f>'Da compilare'!D242</f>
        <v>0</v>
      </c>
      <c r="UB3" s="81">
        <f>'Da compilare'!E242</f>
        <v>0</v>
      </c>
      <c r="UC3" s="81">
        <f>'Da compilare'!F242</f>
        <v>0</v>
      </c>
      <c r="UD3" s="81">
        <f>'Da compilare'!G242</f>
        <v>0</v>
      </c>
      <c r="UE3" s="81">
        <f>'Da compilare'!B243</f>
        <v>0</v>
      </c>
      <c r="UF3" s="81">
        <f>'Da compilare'!C243</f>
        <v>0</v>
      </c>
      <c r="UG3" s="81">
        <f>'Da compilare'!D243</f>
        <v>0</v>
      </c>
      <c r="UH3" s="81">
        <f>'Da compilare'!E243</f>
        <v>0</v>
      </c>
      <c r="UI3" s="81">
        <f>'Da compilare'!F243</f>
        <v>0</v>
      </c>
      <c r="UJ3" s="81">
        <f>'Da compilare'!G243</f>
        <v>0</v>
      </c>
      <c r="UK3" s="81">
        <f>'Da compilare'!B244</f>
        <v>0</v>
      </c>
      <c r="UL3" s="81">
        <f>'Da compilare'!C244</f>
        <v>0</v>
      </c>
      <c r="UM3" s="81">
        <f>'Da compilare'!D244</f>
        <v>0</v>
      </c>
      <c r="UN3" s="81">
        <f>'Da compilare'!E244</f>
        <v>0</v>
      </c>
      <c r="UO3" s="81">
        <f>'Da compilare'!F244</f>
        <v>0</v>
      </c>
      <c r="UP3" s="81">
        <f>'Da compilare'!G244</f>
        <v>0</v>
      </c>
      <c r="UQ3" s="81">
        <f>'Da compilare'!B245</f>
        <v>0</v>
      </c>
      <c r="UR3" s="81">
        <f>'Da compilare'!C245</f>
        <v>0</v>
      </c>
      <c r="US3" s="81">
        <f>'Da compilare'!D245</f>
        <v>0</v>
      </c>
      <c r="UT3" s="81">
        <f>'Da compilare'!E245</f>
        <v>0</v>
      </c>
      <c r="UU3" s="81">
        <f>'Da compilare'!F245</f>
        <v>0</v>
      </c>
      <c r="UV3" s="81">
        <f>'Da compilare'!G245</f>
        <v>0</v>
      </c>
      <c r="UW3" s="81">
        <f>'Da compilare'!B247</f>
        <v>0</v>
      </c>
      <c r="UX3" s="81">
        <f>'Da compilare'!C247</f>
        <v>0</v>
      </c>
      <c r="UY3" s="81">
        <f>'Da compilare'!D247</f>
        <v>0</v>
      </c>
      <c r="UZ3" s="81">
        <f>'Da compilare'!E247</f>
        <v>0</v>
      </c>
      <c r="VA3" s="81">
        <f>'Da compilare'!F247</f>
        <v>0</v>
      </c>
      <c r="VB3" s="81">
        <f>'Da compilare'!G247</f>
        <v>0</v>
      </c>
      <c r="VC3" s="81">
        <f>'Da compilare'!B248</f>
        <v>0</v>
      </c>
      <c r="VD3" s="81">
        <f>'Da compilare'!C248</f>
        <v>0</v>
      </c>
      <c r="VE3" s="81">
        <f>'Da compilare'!D248</f>
        <v>0</v>
      </c>
      <c r="VF3" s="81">
        <f>'Da compilare'!E248</f>
        <v>0</v>
      </c>
      <c r="VG3" s="81">
        <f>'Da compilare'!F248</f>
        <v>0</v>
      </c>
      <c r="VH3" s="81">
        <f>'Da compilare'!G248</f>
        <v>0</v>
      </c>
      <c r="VI3" s="81">
        <f>'Da compilare'!B249</f>
        <v>0</v>
      </c>
      <c r="VJ3" s="81">
        <f>'Da compilare'!C249</f>
        <v>0</v>
      </c>
      <c r="VK3" s="81">
        <f>'Da compilare'!D249</f>
        <v>0</v>
      </c>
      <c r="VL3" s="81">
        <f>'Da compilare'!E249</f>
        <v>0</v>
      </c>
      <c r="VM3" s="81">
        <f>'Da compilare'!F249</f>
        <v>0</v>
      </c>
      <c r="VN3" s="81">
        <f>'Da compilare'!G249</f>
        <v>0</v>
      </c>
      <c r="VO3" s="81">
        <f>'Da compilare'!B250</f>
        <v>0</v>
      </c>
      <c r="VP3" s="81">
        <f>'Da compilare'!C250</f>
        <v>0</v>
      </c>
      <c r="VQ3" s="81">
        <f>'Da compilare'!D250</f>
        <v>0</v>
      </c>
      <c r="VR3" s="81">
        <f>'Da compilare'!E250</f>
        <v>0</v>
      </c>
      <c r="VS3" s="81">
        <f>'Da compilare'!F250</f>
        <v>0</v>
      </c>
      <c r="VT3" s="81">
        <f>'Da compilare'!G250</f>
        <v>0</v>
      </c>
      <c r="VU3" s="81">
        <f>'Da compilare'!B252</f>
        <v>0</v>
      </c>
      <c r="VV3" s="81">
        <f>'Da compilare'!C252</f>
        <v>0</v>
      </c>
      <c r="VW3" s="81">
        <f>'Da compilare'!D252</f>
        <v>0</v>
      </c>
      <c r="VX3" s="81">
        <f>'Da compilare'!E252</f>
        <v>0</v>
      </c>
      <c r="VY3" s="81">
        <f>'Da compilare'!F252</f>
        <v>0</v>
      </c>
      <c r="VZ3" s="81">
        <f>'Da compilare'!G252</f>
        <v>0</v>
      </c>
      <c r="WA3" s="81">
        <f>'Da compilare'!B253</f>
        <v>0</v>
      </c>
      <c r="WB3" s="81">
        <f>'Da compilare'!C253</f>
        <v>0</v>
      </c>
      <c r="WC3" s="81">
        <f>'Da compilare'!D253</f>
        <v>0</v>
      </c>
      <c r="WD3" s="81">
        <f>'Da compilare'!E253</f>
        <v>0</v>
      </c>
      <c r="WE3" s="81">
        <f>'Da compilare'!F253</f>
        <v>0</v>
      </c>
      <c r="WF3" s="81">
        <f>'Da compilare'!G253</f>
        <v>0</v>
      </c>
      <c r="WG3" s="81">
        <f>'Da compilare'!B254</f>
        <v>0</v>
      </c>
      <c r="WH3" s="81">
        <f>'Da compilare'!C254</f>
        <v>0</v>
      </c>
      <c r="WI3" s="81">
        <f>'Da compilare'!D254</f>
        <v>0</v>
      </c>
      <c r="WJ3" s="81">
        <f>'Da compilare'!E254</f>
        <v>0</v>
      </c>
      <c r="WK3" s="81">
        <f>'Da compilare'!F254</f>
        <v>0</v>
      </c>
      <c r="WL3" s="81">
        <f>'Da compilare'!G254</f>
        <v>0</v>
      </c>
      <c r="WM3" s="81">
        <f>'Da compilare'!B255</f>
        <v>0</v>
      </c>
      <c r="WN3" s="81">
        <f>'Da compilare'!C255</f>
        <v>0</v>
      </c>
      <c r="WO3" s="81">
        <f>'Da compilare'!D255</f>
        <v>0</v>
      </c>
      <c r="WP3" s="81">
        <f>'Da compilare'!E255</f>
        <v>0</v>
      </c>
      <c r="WQ3" s="81">
        <f>'Da compilare'!F255</f>
        <v>0</v>
      </c>
      <c r="WR3" s="81">
        <f>'Da compilare'!G255</f>
        <v>0</v>
      </c>
      <c r="WS3" s="81">
        <f>'Da compilare'!B257</f>
        <v>0</v>
      </c>
      <c r="WT3" s="81">
        <f>'Da compilare'!C257</f>
        <v>0</v>
      </c>
      <c r="WU3" s="81">
        <f>'Da compilare'!D257</f>
        <v>0</v>
      </c>
      <c r="WV3" s="81">
        <f>'Da compilare'!E257</f>
        <v>0</v>
      </c>
      <c r="WW3" s="81">
        <f>'Da compilare'!F257</f>
        <v>0</v>
      </c>
      <c r="WX3" s="81">
        <f>'Da compilare'!G257</f>
        <v>0</v>
      </c>
      <c r="WY3" s="81">
        <f>'Da compilare'!B258</f>
        <v>0</v>
      </c>
      <c r="WZ3" s="81">
        <f>'Da compilare'!C258</f>
        <v>0</v>
      </c>
      <c r="XA3" s="81">
        <f>'Da compilare'!D258</f>
        <v>0</v>
      </c>
      <c r="XB3" s="81">
        <f>'Da compilare'!E258</f>
        <v>0</v>
      </c>
      <c r="XC3" s="81">
        <f>'Da compilare'!F258</f>
        <v>0</v>
      </c>
      <c r="XD3" s="81">
        <f>'Da compilare'!G258</f>
        <v>0</v>
      </c>
      <c r="XE3" s="81">
        <f>'Da compilare'!B259</f>
        <v>0</v>
      </c>
      <c r="XF3" s="81">
        <f>'Da compilare'!C259</f>
        <v>0</v>
      </c>
      <c r="XG3" s="81">
        <f>'Da compilare'!D259</f>
        <v>0</v>
      </c>
      <c r="XH3" s="81">
        <f>'Da compilare'!E259</f>
        <v>0</v>
      </c>
      <c r="XI3" s="81">
        <f>'Da compilare'!F259</f>
        <v>0</v>
      </c>
      <c r="XJ3" s="81">
        <f>'Da compilare'!G259</f>
        <v>0</v>
      </c>
      <c r="XK3" s="81">
        <f>'Da compilare'!B260</f>
        <v>0</v>
      </c>
      <c r="XL3" s="81">
        <f>'Da compilare'!C260</f>
        <v>0</v>
      </c>
      <c r="XM3" s="81">
        <f>'Da compilare'!D260</f>
        <v>0</v>
      </c>
      <c r="XN3" s="81">
        <f>'Da compilare'!E260</f>
        <v>0</v>
      </c>
      <c r="XO3" s="81">
        <f>'Da compilare'!F260</f>
        <v>0</v>
      </c>
      <c r="XP3" s="81">
        <f>'Da compilare'!G260</f>
        <v>0</v>
      </c>
      <c r="XQ3" s="81">
        <f>'Da compilare'!B262</f>
        <v>0</v>
      </c>
      <c r="XR3" s="81">
        <f>'Da compilare'!C262</f>
        <v>0</v>
      </c>
      <c r="XS3" s="81">
        <f>'Da compilare'!D262</f>
        <v>0</v>
      </c>
      <c r="XT3" s="81">
        <f>'Da compilare'!E262</f>
        <v>0</v>
      </c>
      <c r="XU3" s="81">
        <f>'Da compilare'!F262</f>
        <v>0</v>
      </c>
      <c r="XV3" s="81">
        <f>'Da compilare'!G262</f>
        <v>0</v>
      </c>
      <c r="XW3" s="81">
        <f>'Da compilare'!B263</f>
        <v>0</v>
      </c>
      <c r="XX3" s="81">
        <f>'Da compilare'!C263</f>
        <v>0</v>
      </c>
      <c r="XY3" s="81">
        <f>'Da compilare'!D263</f>
        <v>0</v>
      </c>
      <c r="XZ3" s="81">
        <f>'Da compilare'!E263</f>
        <v>0</v>
      </c>
      <c r="YA3" s="81">
        <f>'Da compilare'!F263</f>
        <v>0</v>
      </c>
      <c r="YB3" s="81">
        <f>'Da compilare'!G263</f>
        <v>0</v>
      </c>
      <c r="YC3" s="58">
        <f>'Da compilare'!B290</f>
        <v>0</v>
      </c>
      <c r="YD3" s="84">
        <f>'Da compilare'!C290</f>
        <v>0</v>
      </c>
      <c r="YE3" s="85">
        <f>'Da compilare'!D290</f>
        <v>0</v>
      </c>
      <c r="YF3" s="86">
        <f>'Da compilare'!E290</f>
        <v>0</v>
      </c>
      <c r="YG3" s="87">
        <f>'Da compilare'!G290</f>
        <v>0</v>
      </c>
      <c r="YH3" s="58">
        <f>'Da compilare'!B291</f>
        <v>0</v>
      </c>
      <c r="YI3" s="84">
        <f>'Da compilare'!C291</f>
        <v>0</v>
      </c>
      <c r="YJ3" s="85">
        <f>'Da compilare'!D291</f>
        <v>0</v>
      </c>
      <c r="YK3" s="86">
        <f>'Da compilare'!E291</f>
        <v>0</v>
      </c>
      <c r="YL3" s="87">
        <f>'Da compilare'!G291</f>
        <v>0</v>
      </c>
      <c r="YM3" s="58">
        <f>'Da compilare'!B292</f>
        <v>0</v>
      </c>
      <c r="YN3" s="84">
        <f>'Da compilare'!C292</f>
        <v>0</v>
      </c>
      <c r="YO3" s="85">
        <f>'Da compilare'!D292</f>
        <v>0</v>
      </c>
      <c r="YP3" s="86">
        <f>'Da compilare'!E292</f>
        <v>0</v>
      </c>
      <c r="YQ3" s="87">
        <f>'Da compilare'!G292</f>
        <v>0</v>
      </c>
      <c r="YR3" s="58">
        <f>'Da compilare'!B293</f>
        <v>0</v>
      </c>
      <c r="YS3" s="84">
        <f>'Da compilare'!C293</f>
        <v>0</v>
      </c>
      <c r="YT3" s="85">
        <f>'Da compilare'!D293</f>
        <v>0</v>
      </c>
      <c r="YU3" s="86">
        <f>'Da compilare'!E293</f>
        <v>0</v>
      </c>
      <c r="YV3" s="87">
        <f>'Da compilare'!G293</f>
        <v>0</v>
      </c>
      <c r="YW3" s="58">
        <f>'Da compilare'!B294</f>
        <v>0</v>
      </c>
      <c r="YX3" s="84">
        <f>'Da compilare'!C294</f>
        <v>0</v>
      </c>
      <c r="YY3" s="85">
        <f>'Da compilare'!D294</f>
        <v>0</v>
      </c>
      <c r="YZ3" s="86">
        <f>'Da compilare'!E294</f>
        <v>0</v>
      </c>
      <c r="ZA3" s="87">
        <f>'Da compilare'!G294</f>
        <v>0</v>
      </c>
      <c r="ZB3" s="58">
        <f>'Da compilare'!B295</f>
        <v>0</v>
      </c>
      <c r="ZC3" s="84">
        <f>'Da compilare'!C295</f>
        <v>0</v>
      </c>
      <c r="ZD3" s="85">
        <f>'Da compilare'!D295</f>
        <v>0</v>
      </c>
      <c r="ZE3" s="86">
        <f>'Da compilare'!E295</f>
        <v>0</v>
      </c>
      <c r="ZF3" s="87">
        <f>'Da compilare'!G295</f>
        <v>0</v>
      </c>
      <c r="ZG3" s="55">
        <f>'Da compilare'!B324</f>
        <v>0</v>
      </c>
      <c r="ZH3" s="55">
        <f>'Da compilare'!C324</f>
        <v>0</v>
      </c>
      <c r="ZI3" s="55">
        <f>'Da compilare'!D324</f>
        <v>0</v>
      </c>
      <c r="ZJ3" s="55">
        <f>'Da compilare'!B325</f>
        <v>0</v>
      </c>
      <c r="ZK3" s="55">
        <f>'Da compilare'!C325</f>
        <v>0</v>
      </c>
      <c r="ZL3" s="55">
        <f>'Da compilare'!D325</f>
        <v>0</v>
      </c>
      <c r="ZM3" s="55">
        <f>'Da compilare'!B326</f>
        <v>0</v>
      </c>
      <c r="ZN3" s="55">
        <f>'Da compilare'!C326</f>
        <v>0</v>
      </c>
      <c r="ZO3" s="55">
        <f>'Da compilare'!D326</f>
        <v>0</v>
      </c>
      <c r="ZP3" s="55">
        <f>'Da compilare'!B326</f>
        <v>0</v>
      </c>
      <c r="ZQ3" s="55">
        <f>'Da compilare'!C326</f>
        <v>0</v>
      </c>
      <c r="ZR3" s="55">
        <f>'Da compilare'!D326</f>
        <v>0</v>
      </c>
      <c r="ZS3" s="55">
        <f>'Da compilare'!B328</f>
        <v>0</v>
      </c>
      <c r="ZT3" s="55">
        <f>'Da compilare'!C328</f>
        <v>0</v>
      </c>
      <c r="ZU3" s="55">
        <f>'Da compilare'!E328</f>
        <v>0</v>
      </c>
      <c r="ZV3" s="55">
        <f>'Da compilare'!B333</f>
        <v>0</v>
      </c>
      <c r="ZW3" s="55">
        <f>'Da compilare'!D333</f>
        <v>0</v>
      </c>
      <c r="ZX3" s="55">
        <f>'Da compilare'!B334</f>
        <v>0</v>
      </c>
      <c r="ZY3" s="55">
        <f>'Da compilare'!D334</f>
        <v>0</v>
      </c>
      <c r="ZZ3" s="55">
        <f>'Da compilare'!B335</f>
        <v>0</v>
      </c>
      <c r="AAA3" s="55">
        <f>'Da compilare'!D335</f>
        <v>0</v>
      </c>
      <c r="AAB3" s="55">
        <f>'Da compilare'!B337</f>
        <v>0</v>
      </c>
      <c r="AAC3" s="55">
        <f>'Da compilare'!D337</f>
        <v>0</v>
      </c>
      <c r="AAD3" s="55">
        <f>'Da compilare'!B342</f>
        <v>0</v>
      </c>
      <c r="AAE3" s="55">
        <f>'Da compilare'!D342</f>
        <v>0</v>
      </c>
      <c r="AAF3" s="55">
        <f>'Da compilare'!B343</f>
        <v>0</v>
      </c>
      <c r="AAG3" s="55">
        <f>'Da compilare'!D343</f>
        <v>0</v>
      </c>
      <c r="AAH3" s="55">
        <f>'Da compilare'!B344</f>
        <v>0</v>
      </c>
      <c r="AAI3" s="55">
        <f>'Da compilare'!D344</f>
        <v>0</v>
      </c>
      <c r="AAJ3" s="55">
        <f>'Da compilare'!D346</f>
        <v>0</v>
      </c>
      <c r="AAK3" s="55">
        <f>'Da compilare'!D348</f>
        <v>0</v>
      </c>
      <c r="AAL3" s="55">
        <f>'Da compilare'!F350</f>
        <v>0</v>
      </c>
      <c r="AAM3" s="55">
        <f>'Da compilare'!G350</f>
        <v>0</v>
      </c>
      <c r="AAN3" s="55">
        <f>'Da compilare'!G352</f>
        <v>0</v>
      </c>
      <c r="AAO3" s="55">
        <f>'Da compilare'!D354</f>
        <v>0</v>
      </c>
      <c r="AAP3" s="59">
        <f>'Da compilare'!B357</f>
        <v>0</v>
      </c>
      <c r="AAQ3" s="55">
        <f>'Da compilare'!F357</f>
        <v>0</v>
      </c>
      <c r="AAR3" s="67">
        <f>'Da compilare'!H31</f>
        <v>0</v>
      </c>
      <c r="AAS3" s="67">
        <f>'Da compilare'!H32</f>
        <v>0</v>
      </c>
    </row>
    <row r="4" spans="1:721" x14ac:dyDescent="0.2">
      <c r="FL4" s="60"/>
      <c r="IR4" s="64"/>
      <c r="NY4" s="64"/>
      <c r="SZ4" s="64"/>
      <c r="TA4" s="64"/>
      <c r="YB4" s="64"/>
    </row>
  </sheetData>
  <pageMargins left="0.75" right="0.75" top="1" bottom="1" header="0.51180555555555496" footer="0.51180555555555496"/>
  <pageSetup paperSize="9" firstPageNumber="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0" sqref="B30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Da compilare</vt:lpstr>
      <vt:lpstr>Non toccare !</vt:lpstr>
      <vt:lpstr>Foglio1</vt:lpstr>
      <vt:lpstr>'Da compilare'!Area_stampa</vt:lpstr>
      <vt:lpstr>SI_NO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Mesolella USR per la Campania - giovanni.mesolella@tin.it</dc:creator>
  <cp:lastModifiedBy>Administrator</cp:lastModifiedBy>
  <cp:revision>9</cp:revision>
  <cp:lastPrinted>2018-01-15T13:21:13Z</cp:lastPrinted>
  <dcterms:created xsi:type="dcterms:W3CDTF">2003-11-04T10:48:14Z</dcterms:created>
  <dcterms:modified xsi:type="dcterms:W3CDTF">2018-01-15T13:23:37Z</dcterms:modified>
  <dc:language>it-IT</dc:language>
</cp:coreProperties>
</file>